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updateLinks="never" defaultThemeVersion="124226"/>
  <xr:revisionPtr revIDLastSave="0" documentId="13_ncr:1_{B101D342-353E-4E8C-B634-F009A1E9A5B2}" xr6:coauthVersionLast="47" xr6:coauthVersionMax="47" xr10:uidLastSave="{00000000-0000-0000-0000-000000000000}"/>
  <bookViews>
    <workbookView xWindow="-120" yWindow="-120" windowWidth="20730" windowHeight="11160" tabRatio="952" activeTab="13" xr2:uid="{00000000-000D-0000-FFFF-FFFF00000000}"/>
  </bookViews>
  <sheets>
    <sheet name="Listado A a Z Orden 1Cr" sheetId="16" r:id="rId1"/>
    <sheet name="Listado A a Z Orden 1Fe" sheetId="17" r:id="rId2"/>
    <sheet name="Cuadro I Orden 2" sheetId="9" r:id="rId3"/>
    <sheet name="Cuadro I Orden 3" sheetId="1" r:id="rId4"/>
    <sheet name="Cuadro I Orden 4" sheetId="2" r:id="rId5"/>
    <sheet name="Cuadro II Orden 5" sheetId="3" r:id="rId6"/>
    <sheet name="Cuadro II Orden 6" sheetId="4" r:id="rId7"/>
    <sheet name="Gráfico por año Orden 7" sheetId="5" r:id="rId8"/>
    <sheet name="Gráfico por edad Orden 8" sheetId="6" r:id="rId9"/>
    <sheet name="Cuadro III Orden 9" sheetId="10" r:id="rId10"/>
    <sheet name="Cuadro III Orden 10" sheetId="11" r:id="rId11"/>
    <sheet name="Cuadro IV Orden 11" sheetId="12" r:id="rId12"/>
    <sheet name="Cuadro IV Orden 12" sheetId="13" r:id="rId13"/>
    <sheet name="Cuadro IV Orden 13" sheetId="14" r:id="rId14"/>
    <sheet name="Cuadro V Orden 14" sheetId="15" r:id="rId15"/>
  </sheets>
  <calcPr calcId="191029"/>
</workbook>
</file>

<file path=xl/calcChain.xml><?xml version="1.0" encoding="utf-8"?>
<calcChain xmlns="http://schemas.openxmlformats.org/spreadsheetml/2006/main">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909" i="17" s="1"/>
  <c r="A910" i="17" s="1"/>
  <c r="A911" i="17" s="1"/>
  <c r="A912" i="17" s="1"/>
  <c r="A913" i="17" s="1"/>
  <c r="A914" i="17" s="1"/>
  <c r="A915" i="17" s="1"/>
  <c r="A916" i="17" s="1"/>
  <c r="A917" i="17" s="1"/>
  <c r="A918" i="17" s="1"/>
  <c r="A919" i="17" s="1"/>
  <c r="A920" i="17" s="1"/>
  <c r="A921" i="17" s="1"/>
  <c r="A922" i="17" s="1"/>
  <c r="A923" i="17" s="1"/>
  <c r="A924" i="17" s="1"/>
  <c r="A925" i="17" s="1"/>
  <c r="A926" i="17" s="1"/>
  <c r="A927" i="17" s="1"/>
  <c r="A928" i="17" s="1"/>
  <c r="A929" i="17" s="1"/>
  <c r="A930" i="17" s="1"/>
  <c r="A931" i="17" s="1"/>
  <c r="A932" i="17" s="1"/>
  <c r="A933" i="17" s="1"/>
  <c r="A934" i="17" s="1"/>
  <c r="A935" i="17" s="1"/>
  <c r="A936" i="17" s="1"/>
  <c r="A937" i="17" s="1"/>
  <c r="A938" i="17" s="1"/>
  <c r="A939" i="17" s="1"/>
  <c r="A940" i="17" s="1"/>
  <c r="A941" i="17" s="1"/>
  <c r="A942" i="17" s="1"/>
  <c r="A943" i="17" s="1"/>
  <c r="A944" i="17" s="1"/>
  <c r="A945" i="17" s="1"/>
  <c r="A946" i="17" s="1"/>
  <c r="A947" i="17" s="1"/>
  <c r="A948" i="17" s="1"/>
  <c r="A949" i="17" s="1"/>
  <c r="A950" i="17" s="1"/>
  <c r="A951" i="17" s="1"/>
  <c r="A952" i="17" s="1"/>
  <c r="A953" i="17" s="1"/>
  <c r="A954" i="17" s="1"/>
  <c r="A955" i="17" s="1"/>
  <c r="A956" i="17" s="1"/>
  <c r="A957" i="17" s="1"/>
  <c r="A958" i="17" s="1"/>
  <c r="A959" i="17" s="1"/>
  <c r="A960" i="17" s="1"/>
  <c r="A961" i="17" s="1"/>
  <c r="A962" i="17" s="1"/>
  <c r="A963" i="17" s="1"/>
  <c r="A964" i="17" s="1"/>
  <c r="A965" i="17" s="1"/>
  <c r="A966" i="17" s="1"/>
  <c r="A967" i="17" s="1"/>
  <c r="A968" i="17" s="1"/>
  <c r="A969" i="17" s="1"/>
  <c r="A970" i="17" s="1"/>
  <c r="A971" i="17" s="1"/>
  <c r="A972" i="17" s="1"/>
  <c r="A973" i="17" s="1"/>
  <c r="A974" i="17" s="1"/>
  <c r="A975" i="17" s="1"/>
  <c r="A976" i="17" s="1"/>
  <c r="A977" i="17" s="1"/>
  <c r="A978" i="17" s="1"/>
  <c r="A979" i="17" s="1"/>
  <c r="A980" i="17" s="1"/>
  <c r="A981" i="17" s="1"/>
  <c r="A982" i="17" s="1"/>
  <c r="A983" i="17" s="1"/>
  <c r="A984" i="17" s="1"/>
  <c r="A985" i="17" s="1"/>
  <c r="A986" i="17" s="1"/>
  <c r="A987" i="17" s="1"/>
  <c r="A988" i="17" s="1"/>
  <c r="A989" i="17" s="1"/>
  <c r="A990" i="17" s="1"/>
  <c r="A991" i="17" s="1"/>
  <c r="A992" i="17" s="1"/>
  <c r="A993" i="17" s="1"/>
  <c r="A994" i="17" s="1"/>
  <c r="A995" i="17" s="1"/>
  <c r="A996" i="17" s="1"/>
  <c r="A997" i="17" s="1"/>
  <c r="A998" i="17" s="1"/>
  <c r="A999" i="17" s="1"/>
  <c r="A1000" i="17" s="1"/>
  <c r="A1001" i="17" s="1"/>
  <c r="A1002" i="17" s="1"/>
  <c r="A1003" i="17" s="1"/>
  <c r="A1004" i="17" s="1"/>
  <c r="A1005" i="17" s="1"/>
  <c r="A1006" i="17" s="1"/>
  <c r="A1007" i="17" s="1"/>
  <c r="A1008" i="17" s="1"/>
  <c r="A1009" i="17" s="1"/>
  <c r="A1010" i="17" s="1"/>
  <c r="A1011" i="17" s="1"/>
  <c r="A1012" i="17" s="1"/>
  <c r="A1013" i="17" s="1"/>
  <c r="A1014" i="17" s="1"/>
  <c r="A1015" i="17" s="1"/>
  <c r="A1016" i="17" s="1"/>
  <c r="A1017" i="17" s="1"/>
  <c r="A1018" i="17" s="1"/>
  <c r="A1019" i="17" s="1"/>
  <c r="A1020" i="17" s="1"/>
  <c r="A1021" i="17" s="1"/>
  <c r="A1022" i="17" s="1"/>
  <c r="A1023" i="17" s="1"/>
  <c r="A1024" i="17" s="1"/>
  <c r="A1025" i="17" s="1"/>
  <c r="A1026" i="17" s="1"/>
  <c r="A1027" i="17" s="1"/>
  <c r="A1028" i="17" s="1"/>
  <c r="A1029" i="17" s="1"/>
  <c r="A1030" i="17" s="1"/>
  <c r="A1031" i="17" s="1"/>
  <c r="A1032" i="17" s="1"/>
  <c r="A1033" i="17" s="1"/>
  <c r="A1034" i="17" s="1"/>
  <c r="A1035" i="17" s="1"/>
  <c r="A1036" i="17" s="1"/>
  <c r="A1037" i="17" s="1"/>
  <c r="A1038" i="17" s="1"/>
  <c r="A1039" i="17" s="1"/>
  <c r="A1040" i="17" s="1"/>
  <c r="A1041" i="17" s="1"/>
  <c r="A1042" i="17" s="1"/>
  <c r="A1043" i="17" s="1"/>
  <c r="A1044" i="17" s="1"/>
  <c r="A1045" i="17" s="1"/>
  <c r="A1046" i="17" s="1"/>
  <c r="A1047" i="17" s="1"/>
  <c r="A1048" i="17" s="1"/>
  <c r="A1049" i="17" s="1"/>
  <c r="A1050" i="17" s="1"/>
  <c r="A1051" i="17" s="1"/>
  <c r="A1052" i="17" s="1"/>
  <c r="A1053" i="17" s="1"/>
  <c r="A1054" i="17" s="1"/>
  <c r="A1055" i="17" s="1"/>
  <c r="A1056" i="17" s="1"/>
  <c r="A1057" i="17" s="1"/>
  <c r="A1058" i="17" s="1"/>
  <c r="A1059" i="17" s="1"/>
  <c r="A1060" i="17" s="1"/>
  <c r="A1061" i="17" s="1"/>
  <c r="A1062" i="17" s="1"/>
  <c r="A1063" i="17" s="1"/>
  <c r="A1064" i="17" s="1"/>
  <c r="A1065" i="17" s="1"/>
  <c r="A1066" i="17" s="1"/>
  <c r="A1067" i="17" s="1"/>
  <c r="A1068" i="17" s="1"/>
  <c r="A1069" i="17" s="1"/>
  <c r="A1070" i="17" s="1"/>
  <c r="A1071" i="17" s="1"/>
  <c r="A1072" i="17" s="1"/>
  <c r="A1073" i="17" s="1"/>
  <c r="A1074" i="17" s="1"/>
  <c r="A1075" i="17" s="1"/>
  <c r="A1076" i="17" s="1"/>
  <c r="A1077" i="17" s="1"/>
  <c r="A1078" i="17" s="1"/>
  <c r="A1079" i="17" s="1"/>
  <c r="A1080" i="17" s="1"/>
  <c r="A1081" i="17" s="1"/>
  <c r="A1082" i="17" s="1"/>
  <c r="A1083" i="17" s="1"/>
  <c r="A1084" i="17" s="1"/>
  <c r="A1085" i="17" s="1"/>
  <c r="A1086" i="17" s="1"/>
  <c r="A1087" i="17" s="1"/>
  <c r="A1088" i="17" s="1"/>
  <c r="A1089" i="17" s="1"/>
  <c r="A1090" i="17" s="1"/>
  <c r="A1091" i="17" s="1"/>
  <c r="A1092" i="17" s="1"/>
  <c r="A1093" i="17" s="1"/>
  <c r="A1094" i="17" s="1"/>
  <c r="A1095" i="17" s="1"/>
  <c r="A1096" i="17" s="1"/>
  <c r="A1097" i="17" s="1"/>
  <c r="A1098" i="17" s="1"/>
  <c r="A1099" i="17" s="1"/>
  <c r="A1100" i="17" s="1"/>
  <c r="A1101" i="17" s="1"/>
  <c r="A1102" i="17" s="1"/>
  <c r="A1103" i="17" s="1"/>
  <c r="A1104" i="17" s="1"/>
  <c r="A1105" i="17" s="1"/>
  <c r="A1106" i="17" s="1"/>
  <c r="A1107" i="17" s="1"/>
  <c r="A1108" i="17" s="1"/>
  <c r="A1109" i="17" s="1"/>
  <c r="A1110" i="17" s="1"/>
  <c r="A1111" i="17" s="1"/>
  <c r="A1112" i="17" s="1"/>
  <c r="A1113" i="17" s="1"/>
  <c r="A1114" i="17" s="1"/>
  <c r="A1115" i="17" s="1"/>
  <c r="A1116" i="17" s="1"/>
  <c r="A1117" i="17" s="1"/>
  <c r="A1118" i="17" s="1"/>
  <c r="A1119" i="17" s="1"/>
  <c r="A1120" i="17" s="1"/>
  <c r="A1121" i="17" s="1"/>
  <c r="A1122" i="17" s="1"/>
  <c r="A1123" i="17" s="1"/>
  <c r="A1124" i="17" s="1"/>
  <c r="A1125" i="17" s="1"/>
  <c r="A1126" i="17" s="1"/>
  <c r="A1127" i="17" s="1"/>
  <c r="A1128" i="17" s="1"/>
  <c r="A1129" i="17" s="1"/>
  <c r="A1130" i="17" s="1"/>
  <c r="A1131" i="17" s="1"/>
  <c r="A1132" i="17" s="1"/>
  <c r="A1133" i="17" s="1"/>
  <c r="A1134" i="17" s="1"/>
  <c r="A1135" i="17" s="1"/>
  <c r="A1136" i="17" s="1"/>
  <c r="A1137" i="17" s="1"/>
  <c r="A1138" i="17" s="1"/>
  <c r="A1139" i="17" s="1"/>
  <c r="A1140" i="17" s="1"/>
  <c r="A1141" i="17" s="1"/>
  <c r="A1142" i="17" s="1"/>
  <c r="A1143" i="17" s="1"/>
  <c r="A1144" i="17" s="1"/>
  <c r="A1145" i="17" s="1"/>
  <c r="A1146" i="17" s="1"/>
  <c r="A1147" i="17" s="1"/>
  <c r="A1148" i="17" s="1"/>
  <c r="A1149" i="17" s="1"/>
  <c r="A1150" i="17" s="1"/>
  <c r="A1151" i="17" s="1"/>
  <c r="A1152" i="17" s="1"/>
  <c r="A1153" i="17" s="1"/>
  <c r="A1154" i="17" s="1"/>
  <c r="A1155" i="17" s="1"/>
  <c r="A1156" i="17" s="1"/>
  <c r="A1157" i="17" s="1"/>
  <c r="A1158" i="17" s="1"/>
  <c r="A1159" i="17" s="1"/>
  <c r="A1160" i="17" s="1"/>
  <c r="A1161" i="17" s="1"/>
  <c r="A1162" i="17" s="1"/>
  <c r="A1163" i="17" s="1"/>
  <c r="A1164" i="17" s="1"/>
  <c r="A1165" i="17" s="1"/>
  <c r="A1166" i="17" s="1"/>
  <c r="A1167" i="17" s="1"/>
  <c r="A1168" i="17" s="1"/>
  <c r="A1169" i="17" s="1"/>
  <c r="A1170" i="17" s="1"/>
  <c r="A1171" i="17" s="1"/>
  <c r="A1172" i="17" s="1"/>
  <c r="A1173" i="17" s="1"/>
  <c r="A1174" i="17" s="1"/>
  <c r="A1175" i="17" s="1"/>
  <c r="A1176" i="17" s="1"/>
  <c r="A1177" i="17" s="1"/>
  <c r="A1178" i="17" s="1"/>
  <c r="A1179" i="17" s="1"/>
  <c r="A1180" i="17" s="1"/>
  <c r="A1181" i="17" s="1"/>
  <c r="A1182" i="17" s="1"/>
  <c r="A1183" i="17" s="1"/>
  <c r="A1184" i="17" s="1"/>
  <c r="A1185" i="17" s="1"/>
  <c r="A1186" i="17" s="1"/>
  <c r="A1187" i="17" s="1"/>
  <c r="A1188" i="17" s="1"/>
  <c r="A1189" i="17" s="1"/>
  <c r="A1190" i="17" s="1"/>
  <c r="A1191" i="17" s="1"/>
  <c r="A1192" i="17" s="1"/>
  <c r="A1193" i="17" s="1"/>
  <c r="A1194" i="17" s="1"/>
  <c r="A1195" i="17" s="1"/>
  <c r="A1196" i="17" s="1"/>
  <c r="A1197" i="17" s="1"/>
  <c r="A1198" i="17" s="1"/>
  <c r="A1199" i="17" s="1"/>
  <c r="A1200" i="17" s="1"/>
  <c r="A1201" i="17" s="1"/>
  <c r="A1202" i="17" s="1"/>
  <c r="A1203" i="17" s="1"/>
  <c r="A1204" i="17" s="1"/>
  <c r="A1205" i="17" s="1"/>
  <c r="A1206" i="17" s="1"/>
  <c r="A1207" i="17" s="1"/>
  <c r="A1208" i="17" s="1"/>
  <c r="A1209" i="17" s="1"/>
  <c r="A1210" i="17" s="1"/>
  <c r="A1211" i="17" s="1"/>
  <c r="A1212" i="17" s="1"/>
  <c r="A1213" i="17" s="1"/>
  <c r="A1214" i="17" s="1"/>
  <c r="A1215" i="17" s="1"/>
  <c r="A1216" i="17" s="1"/>
  <c r="A1217" i="17" s="1"/>
  <c r="A1218" i="17" s="1"/>
  <c r="A1219" i="17" s="1"/>
  <c r="A1220" i="17" s="1"/>
  <c r="A1221" i="17" s="1"/>
  <c r="A1222" i="17" s="1"/>
  <c r="A1223" i="17" s="1"/>
  <c r="A1224" i="17" s="1"/>
  <c r="A1225" i="17" s="1"/>
  <c r="A1226" i="17" s="1"/>
  <c r="A1227" i="17" s="1"/>
  <c r="A1228" i="17" s="1"/>
  <c r="A1229" i="17" s="1"/>
  <c r="A1230" i="17" s="1"/>
  <c r="A1231" i="17" s="1"/>
  <c r="A1232" i="17" s="1"/>
  <c r="A1233" i="17" s="1"/>
  <c r="A1234" i="17" s="1"/>
  <c r="A1235" i="17" s="1"/>
  <c r="A1236" i="17" s="1"/>
  <c r="A1237" i="17" s="1"/>
  <c r="A1238" i="17" s="1"/>
  <c r="A1239" i="17" s="1"/>
  <c r="A1240" i="17" s="1"/>
  <c r="A1241" i="17" s="1"/>
  <c r="A1242" i="17" s="1"/>
  <c r="A1243" i="17" s="1"/>
  <c r="A1244" i="17" s="1"/>
  <c r="A1245" i="17" s="1"/>
  <c r="A1246" i="17" s="1"/>
  <c r="A1247" i="17" s="1"/>
  <c r="A1248" i="17" s="1"/>
  <c r="A1249" i="17" s="1"/>
  <c r="A1250" i="17" s="1"/>
  <c r="A1251" i="17" s="1"/>
  <c r="A1252" i="17" s="1"/>
  <c r="A1253" i="17" s="1"/>
  <c r="A1254" i="17" s="1"/>
  <c r="A1255" i="17" s="1"/>
  <c r="A1256" i="17" s="1"/>
  <c r="A1257" i="17" s="1"/>
  <c r="A1258" i="17" s="1"/>
  <c r="A1259" i="17" s="1"/>
  <c r="A1260" i="17" s="1"/>
  <c r="A1261" i="17" s="1"/>
  <c r="A1262" i="17" s="1"/>
  <c r="A1263" i="17" s="1"/>
  <c r="A1264" i="17" s="1"/>
  <c r="A1265" i="17" s="1"/>
  <c r="A1266" i="17" s="1"/>
  <c r="A1267" i="17" s="1"/>
  <c r="A1268" i="17" s="1"/>
  <c r="A1269" i="17" s="1"/>
  <c r="A1270" i="17" s="1"/>
  <c r="A1271" i="17" s="1"/>
  <c r="A1272" i="17" s="1"/>
  <c r="A1273" i="17" s="1"/>
  <c r="A1274" i="17" s="1"/>
  <c r="A1275" i="17" s="1"/>
  <c r="A1276" i="17" s="1"/>
  <c r="A1277" i="17" s="1"/>
  <c r="A1278" i="17" s="1"/>
  <c r="A1279" i="17" s="1"/>
  <c r="A1280" i="17" s="1"/>
  <c r="A1281" i="17" s="1"/>
  <c r="A1282" i="17" s="1"/>
  <c r="A1283" i="17" s="1"/>
  <c r="A1284" i="17" s="1"/>
  <c r="A1285" i="17" s="1"/>
  <c r="A1286" i="17" s="1"/>
  <c r="A1287" i="17" s="1"/>
  <c r="A1288" i="17" s="1"/>
  <c r="A1289" i="17" s="1"/>
  <c r="A1290" i="17" s="1"/>
  <c r="A1291" i="17" s="1"/>
  <c r="A1292" i="17" s="1"/>
  <c r="A1293" i="17" s="1"/>
  <c r="A1294" i="17" s="1"/>
  <c r="A1295" i="17" s="1"/>
  <c r="A1296" i="17" s="1"/>
  <c r="A1297" i="17" s="1"/>
  <c r="A1298" i="17" s="1"/>
  <c r="A1299" i="17" s="1"/>
  <c r="A1300" i="17" s="1"/>
  <c r="A1301" i="17" s="1"/>
  <c r="A1302" i="17" s="1"/>
  <c r="A1303" i="17" s="1"/>
  <c r="A1304" i="17" s="1"/>
  <c r="A1305" i="17" s="1"/>
  <c r="A1306" i="17" s="1"/>
  <c r="A1307" i="17" s="1"/>
  <c r="A1308" i="17" s="1"/>
  <c r="A1309" i="17" s="1"/>
  <c r="A1310" i="17" s="1"/>
  <c r="A1311" i="17" s="1"/>
  <c r="A1312" i="17" s="1"/>
  <c r="A1313" i="17" s="1"/>
  <c r="A1314" i="17" s="1"/>
  <c r="A1315" i="17" s="1"/>
  <c r="A1316" i="17" s="1"/>
  <c r="A1317" i="17" s="1"/>
  <c r="A1318" i="17" s="1"/>
  <c r="A1319" i="17" s="1"/>
  <c r="A1320" i="17" s="1"/>
  <c r="A1321" i="17" s="1"/>
  <c r="A1322" i="17" s="1"/>
  <c r="A1323" i="17" s="1"/>
  <c r="A1324" i="17" s="1"/>
  <c r="A1325" i="17" s="1"/>
  <c r="A1326" i="17" s="1"/>
  <c r="A1327" i="17" s="1"/>
  <c r="A1328" i="17" s="1"/>
  <c r="A1329" i="17" s="1"/>
  <c r="A1330" i="17" s="1"/>
  <c r="A1331" i="17" s="1"/>
  <c r="A1332" i="17" s="1"/>
  <c r="A1333" i="17" s="1"/>
  <c r="A1334" i="17" s="1"/>
  <c r="A1335" i="17" s="1"/>
  <c r="A1336" i="17" s="1"/>
  <c r="A1337" i="17" s="1"/>
  <c r="A1338" i="17" s="1"/>
  <c r="A1339" i="17" s="1"/>
  <c r="A1340" i="17" s="1"/>
  <c r="A1341" i="17" s="1"/>
  <c r="A1342" i="17" s="1"/>
  <c r="A1343" i="17" s="1"/>
  <c r="A1344" i="17" s="1"/>
  <c r="A1345" i="17" s="1"/>
  <c r="A1346" i="17" s="1"/>
  <c r="A1347" i="17" s="1"/>
  <c r="A1348" i="17" s="1"/>
  <c r="A1349" i="17" s="1"/>
  <c r="A1350" i="17" s="1"/>
  <c r="A1351" i="17" s="1"/>
  <c r="A1352" i="17" s="1"/>
  <c r="A1353" i="17" s="1"/>
  <c r="A1354" i="17" s="1"/>
  <c r="A1355" i="17" s="1"/>
  <c r="A1356" i="17" s="1"/>
  <c r="A1357" i="17" s="1"/>
  <c r="A1358" i="17" s="1"/>
  <c r="A1359" i="17" s="1"/>
  <c r="A1360" i="17" s="1"/>
  <c r="A1361" i="17" s="1"/>
  <c r="A1362" i="17" s="1"/>
  <c r="A1363" i="17" s="1"/>
  <c r="A1364" i="17" s="1"/>
  <c r="A1365" i="17" s="1"/>
  <c r="A1366" i="17" s="1"/>
  <c r="A1367" i="17" s="1"/>
  <c r="A1368" i="17" s="1"/>
  <c r="A1369" i="17" s="1"/>
  <c r="A1370" i="17" s="1"/>
  <c r="A1371" i="17" s="1"/>
  <c r="A1372" i="17" s="1"/>
  <c r="A1373" i="17" s="1"/>
  <c r="A1374" i="17" s="1"/>
  <c r="A1375" i="17" s="1"/>
  <c r="A1376" i="17" s="1"/>
  <c r="A1377" i="17" s="1"/>
  <c r="A1378" i="17" s="1"/>
  <c r="A1379" i="17" s="1"/>
  <c r="A1380" i="17" s="1"/>
  <c r="A1381" i="17" s="1"/>
  <c r="A1382" i="17" s="1"/>
  <c r="A1383" i="17" s="1"/>
  <c r="A1384" i="17" s="1"/>
  <c r="A1385" i="17" s="1"/>
  <c r="A1386" i="17" s="1"/>
  <c r="A1387" i="17" s="1"/>
  <c r="A1388" i="17" s="1"/>
  <c r="A1389" i="17" s="1"/>
  <c r="A1390" i="17" s="1"/>
  <c r="A1391" i="17" s="1"/>
  <c r="A1392" i="17" s="1"/>
  <c r="A1393" i="17" s="1"/>
  <c r="A1394" i="17" s="1"/>
  <c r="A1395" i="17" s="1"/>
  <c r="A1396" i="17" s="1"/>
  <c r="A1397" i="17" s="1"/>
  <c r="A1398" i="17" s="1"/>
  <c r="A1399" i="17" s="1"/>
  <c r="A1400" i="17" s="1"/>
  <c r="A1401" i="17" s="1"/>
  <c r="A1402" i="17" s="1"/>
  <c r="A1403" i="17" s="1"/>
  <c r="A1404" i="17" s="1"/>
  <c r="A1405" i="17" s="1"/>
  <c r="A1406" i="17" s="1"/>
  <c r="A1407" i="17" s="1"/>
  <c r="A1408" i="17" s="1"/>
  <c r="A1409" i="17" s="1"/>
  <c r="A1410" i="17" s="1"/>
  <c r="A1411" i="17" s="1"/>
  <c r="A1412" i="17" s="1"/>
  <c r="A1413" i="17" s="1"/>
  <c r="A1414" i="17" s="1"/>
  <c r="A1415" i="17" s="1"/>
  <c r="A1416" i="17" s="1"/>
  <c r="A1417" i="17" s="1"/>
  <c r="A1418" i="17" s="1"/>
  <c r="A1419" i="17" s="1"/>
  <c r="A1420" i="17" s="1"/>
  <c r="A1421" i="17" s="1"/>
  <c r="A1422" i="17" s="1"/>
  <c r="A1423" i="17" s="1"/>
  <c r="A1424" i="17" s="1"/>
  <c r="A1425" i="17" s="1"/>
  <c r="A1426" i="17" s="1"/>
  <c r="A1427" i="17" s="1"/>
  <c r="A1428" i="17" s="1"/>
  <c r="A1429" i="17" s="1"/>
  <c r="A1430" i="17" s="1"/>
  <c r="A1431" i="17" s="1"/>
  <c r="A1432" i="17" s="1"/>
  <c r="A1433" i="17" s="1"/>
  <c r="A1434" i="17" s="1"/>
  <c r="A1435" i="17" s="1"/>
  <c r="A1436" i="17" s="1"/>
  <c r="A1437" i="17" s="1"/>
  <c r="A1438" i="17" s="1"/>
  <c r="A1439" i="17" s="1"/>
  <c r="A1440" i="17" s="1"/>
  <c r="A1441" i="17" s="1"/>
  <c r="A1442" i="17" s="1"/>
  <c r="A1443" i="17" s="1"/>
  <c r="A1444" i="17" s="1"/>
  <c r="A1445" i="17" s="1"/>
  <c r="A1446" i="17" s="1"/>
  <c r="A1447" i="17" s="1"/>
  <c r="A1448" i="17" s="1"/>
  <c r="A1449" i="17" s="1"/>
  <c r="A1450" i="17" s="1"/>
  <c r="A1451" i="17" s="1"/>
  <c r="A1452" i="17" s="1"/>
  <c r="A1453" i="17" s="1"/>
  <c r="A1454" i="17" s="1"/>
  <c r="A1455" i="17" s="1"/>
  <c r="A1456" i="17" s="1"/>
  <c r="A1457" i="17" s="1"/>
  <c r="A1458" i="17" s="1"/>
  <c r="A1459" i="17" s="1"/>
  <c r="A1460" i="17" s="1"/>
  <c r="A1461" i="17" s="1"/>
  <c r="A1462" i="17" s="1"/>
  <c r="A1463" i="17" s="1"/>
  <c r="A1464" i="17" s="1"/>
  <c r="A1465" i="17" s="1"/>
  <c r="A1466" i="17" s="1"/>
  <c r="A1467" i="17" s="1"/>
  <c r="A1468" i="17" s="1"/>
  <c r="A1469" i="17" s="1"/>
  <c r="A1470" i="17" s="1"/>
  <c r="A1471" i="17" s="1"/>
  <c r="A1472" i="17" s="1"/>
  <c r="A1473" i="17" s="1"/>
  <c r="A1474" i="17" s="1"/>
  <c r="A1475" i="17" s="1"/>
  <c r="A1476" i="17" s="1"/>
  <c r="A1477" i="17" s="1"/>
  <c r="A1478" i="17" s="1"/>
  <c r="A1479" i="17" s="1"/>
  <c r="A1480" i="17" s="1"/>
  <c r="A1481" i="17" s="1"/>
  <c r="A1482" i="17" s="1"/>
  <c r="A1483" i="17" s="1"/>
  <c r="A1484" i="17" s="1"/>
  <c r="A1485" i="17" s="1"/>
  <c r="A1486" i="17" s="1"/>
  <c r="A1487" i="17" s="1"/>
  <c r="A1488" i="17" s="1"/>
  <c r="A1489" i="17" s="1"/>
  <c r="A1490" i="17" s="1"/>
  <c r="A1491" i="17" s="1"/>
  <c r="A1492" i="17" s="1"/>
  <c r="A1493" i="17" s="1"/>
  <c r="A1494" i="17" s="1"/>
  <c r="A1495" i="17" s="1"/>
  <c r="A1496" i="17" s="1"/>
  <c r="A1497" i="17" s="1"/>
  <c r="A1498" i="17" s="1"/>
  <c r="A1499" i="17" s="1"/>
  <c r="A1500" i="17" s="1"/>
  <c r="A1501" i="17" s="1"/>
  <c r="A1502" i="17" s="1"/>
  <c r="A1503" i="17" s="1"/>
  <c r="A1504" i="17" s="1"/>
  <c r="A1505" i="17" s="1"/>
  <c r="A1506" i="17" s="1"/>
  <c r="A1507" i="17" s="1"/>
  <c r="A1508" i="17" s="1"/>
  <c r="A1509" i="17" s="1"/>
  <c r="A1510" i="17" s="1"/>
  <c r="A1511" i="17" s="1"/>
  <c r="A1512" i="17" s="1"/>
  <c r="A1513" i="17" s="1"/>
  <c r="A1514" i="17" s="1"/>
  <c r="A1515" i="17" s="1"/>
  <c r="A1516" i="17" s="1"/>
  <c r="A1517" i="17" s="1"/>
  <c r="A1518" i="17" s="1"/>
  <c r="A1519" i="17" s="1"/>
  <c r="A1520" i="17" s="1"/>
  <c r="A1521" i="17" s="1"/>
  <c r="A1522" i="17" s="1"/>
  <c r="A1523" i="17" s="1"/>
  <c r="A1524" i="17" s="1"/>
  <c r="A1525" i="17" s="1"/>
  <c r="A1526" i="17" s="1"/>
  <c r="A1527" i="17" s="1"/>
  <c r="A1528" i="17" s="1"/>
  <c r="A1529" i="17" s="1"/>
  <c r="A1530" i="17" s="1"/>
  <c r="A1531" i="17" s="1"/>
  <c r="A1532" i="17" s="1"/>
  <c r="A1533" i="17" s="1"/>
  <c r="A1534" i="17" s="1"/>
  <c r="A1535" i="17" s="1"/>
  <c r="A1536" i="17" s="1"/>
  <c r="A1537" i="17" s="1"/>
  <c r="A1538" i="17" s="1"/>
  <c r="A1539" i="17" s="1"/>
  <c r="A1540" i="17" s="1"/>
  <c r="A1541" i="17" s="1"/>
  <c r="A1542" i="17" s="1"/>
  <c r="A1543" i="17" s="1"/>
  <c r="A1544" i="17" s="1"/>
  <c r="A1545" i="17" s="1"/>
  <c r="A1546" i="17" s="1"/>
  <c r="A1547" i="17" s="1"/>
  <c r="A1548" i="17" s="1"/>
  <c r="A1549" i="17" s="1"/>
  <c r="A1550" i="17" s="1"/>
  <c r="A1551" i="17" s="1"/>
  <c r="A1552" i="17" s="1"/>
  <c r="A1553" i="17" s="1"/>
  <c r="A1554" i="17" s="1"/>
  <c r="A1555" i="17" s="1"/>
  <c r="A1556" i="17" s="1"/>
  <c r="A1557" i="17" s="1"/>
  <c r="A1558" i="17" s="1"/>
  <c r="A1559" i="17" s="1"/>
  <c r="A1560" i="17" s="1"/>
  <c r="A1561" i="17" s="1"/>
  <c r="A1562" i="17" s="1"/>
  <c r="A1563" i="17" s="1"/>
  <c r="A1564" i="17" s="1"/>
  <c r="A1565" i="17" s="1"/>
  <c r="A1566" i="17" s="1"/>
  <c r="A1567" i="17" s="1"/>
  <c r="A1568" i="17" s="1"/>
  <c r="A1569" i="17" s="1"/>
  <c r="A1570" i="17" s="1"/>
  <c r="A1571" i="17" s="1"/>
  <c r="A1572" i="17" s="1"/>
  <c r="A1573" i="17" s="1"/>
  <c r="A1574" i="17" s="1"/>
  <c r="A1575" i="17" s="1"/>
  <c r="A1576" i="17" s="1"/>
  <c r="A1577" i="17" s="1"/>
  <c r="A1578" i="17" s="1"/>
  <c r="A1579" i="17" s="1"/>
  <c r="A1580" i="17" s="1"/>
  <c r="A1581" i="17" s="1"/>
  <c r="A1582" i="17" s="1"/>
  <c r="A1583" i="17" s="1"/>
  <c r="A1584" i="17" s="1"/>
  <c r="A1585" i="17" s="1"/>
  <c r="A1586" i="17" s="1"/>
  <c r="A1587" i="17" s="1"/>
  <c r="A1588" i="17" s="1"/>
  <c r="A1589" i="17" s="1"/>
  <c r="A1590" i="17" s="1"/>
  <c r="A1591" i="17" s="1"/>
  <c r="A1592" i="17" s="1"/>
  <c r="A1593" i="17" s="1"/>
  <c r="A1594" i="17" s="1"/>
  <c r="A1595" i="17" s="1"/>
  <c r="A1596" i="17" s="1"/>
  <c r="A1597" i="17" s="1"/>
  <c r="A1598" i="17" s="1"/>
  <c r="A1599" i="17" s="1"/>
  <c r="A1600" i="17" s="1"/>
  <c r="A1601" i="17" s="1"/>
  <c r="A1602" i="17" s="1"/>
  <c r="A1603" i="17" s="1"/>
  <c r="A1604" i="17" s="1"/>
  <c r="A1605" i="17" s="1"/>
  <c r="A1606" i="17" s="1"/>
  <c r="A1607" i="17" s="1"/>
  <c r="A1608" i="17" s="1"/>
  <c r="A1609" i="17" s="1"/>
  <c r="A1610" i="17" s="1"/>
  <c r="A1611" i="17" s="1"/>
  <c r="A1612" i="17" s="1"/>
  <c r="A1613" i="17" s="1"/>
  <c r="A1614" i="17" s="1"/>
  <c r="A1615" i="17" s="1"/>
  <c r="A1616" i="17" s="1"/>
  <c r="A1617" i="17" s="1"/>
  <c r="A1618" i="17" s="1"/>
  <c r="A1619" i="17" s="1"/>
  <c r="A1620" i="17" s="1"/>
  <c r="A1621" i="17" s="1"/>
  <c r="A1622" i="17" s="1"/>
  <c r="A1623" i="17" s="1"/>
  <c r="A1624" i="17" s="1"/>
  <c r="A1625" i="17" s="1"/>
  <c r="A1626" i="17" s="1"/>
  <c r="A1627" i="17" s="1"/>
  <c r="A1628" i="17" s="1"/>
  <c r="A1629" i="17" s="1"/>
  <c r="A1630" i="17" s="1"/>
  <c r="A1631" i="17" s="1"/>
  <c r="A1632" i="17" s="1"/>
  <c r="A1633" i="17" s="1"/>
  <c r="A1634" i="17" s="1"/>
  <c r="A1635" i="17" s="1"/>
  <c r="A1636" i="17" s="1"/>
  <c r="A1637" i="17" s="1"/>
  <c r="A1638" i="17" s="1"/>
  <c r="A1639" i="17" s="1"/>
  <c r="A1640" i="17" s="1"/>
  <c r="A1641" i="17" s="1"/>
  <c r="A1642" i="17" s="1"/>
  <c r="A1643" i="17" s="1"/>
  <c r="A1644" i="17" s="1"/>
  <c r="A1645" i="17" s="1"/>
  <c r="A1646" i="17" s="1"/>
  <c r="A1647" i="17" s="1"/>
  <c r="A1648" i="17" s="1"/>
  <c r="A1649" i="17" s="1"/>
  <c r="A1650" i="17" s="1"/>
  <c r="A1651" i="17" s="1"/>
  <c r="A1652" i="17" s="1"/>
  <c r="A1653" i="17" s="1"/>
  <c r="A1654" i="17" s="1"/>
  <c r="A1655" i="17" s="1"/>
  <c r="A1656" i="17" s="1"/>
  <c r="A1657" i="17" s="1"/>
  <c r="A1658" i="17" s="1"/>
  <c r="A1659" i="17" s="1"/>
  <c r="A1660" i="17" s="1"/>
  <c r="A1661" i="17" s="1"/>
  <c r="A1662" i="17" s="1"/>
  <c r="A1663" i="17" s="1"/>
  <c r="A1664" i="17" s="1"/>
  <c r="A1665" i="17" s="1"/>
  <c r="A1666" i="17" s="1"/>
  <c r="A1667" i="17" s="1"/>
  <c r="A1668" i="17" s="1"/>
  <c r="A1669" i="17" s="1"/>
  <c r="A1670" i="17" s="1"/>
  <c r="A1671" i="17" s="1"/>
  <c r="A1672" i="17" s="1"/>
  <c r="A1673" i="17" s="1"/>
  <c r="A1674" i="17" s="1"/>
  <c r="A1675" i="17" s="1"/>
  <c r="A1676" i="17" s="1"/>
  <c r="A1677" i="17" s="1"/>
  <c r="A1678" i="17" s="1"/>
  <c r="A1679" i="17" s="1"/>
  <c r="A1680" i="17" s="1"/>
  <c r="A1681" i="17" s="1"/>
  <c r="A1682" i="17" s="1"/>
  <c r="A1683" i="17" s="1"/>
  <c r="A1684" i="17" s="1"/>
  <c r="A1685" i="17" s="1"/>
  <c r="A1686" i="17" s="1"/>
  <c r="A1687" i="17" s="1"/>
  <c r="A1688" i="17" s="1"/>
  <c r="A1689" i="17" s="1"/>
  <c r="A1690" i="17" s="1"/>
  <c r="A1691" i="17" s="1"/>
  <c r="A1692" i="17" s="1"/>
  <c r="A1693" i="17" s="1"/>
  <c r="A1694" i="17" s="1"/>
  <c r="A1695" i="17" s="1"/>
  <c r="A1696" i="17" s="1"/>
  <c r="A1697" i="17" s="1"/>
  <c r="A1698" i="17" s="1"/>
  <c r="A1699" i="17" s="1"/>
  <c r="A1700" i="17" s="1"/>
  <c r="A1701" i="17" s="1"/>
  <c r="A1702" i="17" s="1"/>
  <c r="A1703" i="17" s="1"/>
  <c r="A1704" i="17" s="1"/>
  <c r="A1705" i="17" s="1"/>
  <c r="A1706" i="17" s="1"/>
  <c r="A1707" i="17" s="1"/>
  <c r="A1708" i="17" s="1"/>
  <c r="A1709" i="17" s="1"/>
  <c r="A1710" i="17" s="1"/>
  <c r="A1711" i="17" s="1"/>
  <c r="A1712" i="17" s="1"/>
  <c r="A1713" i="17" s="1"/>
  <c r="A1714" i="17" s="1"/>
  <c r="A1715" i="17" s="1"/>
  <c r="A1716" i="17" s="1"/>
  <c r="A1717" i="17" s="1"/>
  <c r="A1718" i="17" s="1"/>
  <c r="A1719" i="17" s="1"/>
  <c r="A1720" i="17" s="1"/>
  <c r="A1721" i="17" s="1"/>
  <c r="A1722" i="17" s="1"/>
  <c r="A1723" i="17" s="1"/>
  <c r="A1724" i="17" s="1"/>
  <c r="A1725" i="17" s="1"/>
  <c r="A1726" i="17" s="1"/>
  <c r="A1727" i="17" s="1"/>
  <c r="A1728" i="17" s="1"/>
  <c r="A1729" i="17" s="1"/>
  <c r="A1730" i="17" s="1"/>
  <c r="A1731" i="17" s="1"/>
  <c r="A1732" i="17" s="1"/>
  <c r="A1733" i="17" s="1"/>
  <c r="A1734" i="17" s="1"/>
  <c r="A1735" i="17" s="1"/>
  <c r="A1736" i="17" s="1"/>
  <c r="A1737" i="17" s="1"/>
  <c r="A1738" i="17" s="1"/>
  <c r="A1739" i="17" s="1"/>
  <c r="A1740" i="17" s="1"/>
  <c r="A1741" i="17" s="1"/>
  <c r="A1742" i="17" s="1"/>
  <c r="A1743" i="17" s="1"/>
  <c r="A1744" i="17" s="1"/>
  <c r="A1745" i="17" s="1"/>
  <c r="A1746" i="17" s="1"/>
  <c r="A1747" i="17" s="1"/>
  <c r="A1748" i="17" s="1"/>
  <c r="A1749" i="17" s="1"/>
  <c r="A1750" i="17" s="1"/>
  <c r="A1751" i="17" s="1"/>
  <c r="A1752" i="17" s="1"/>
  <c r="A1753" i="17" s="1"/>
  <c r="A1754" i="17" s="1"/>
  <c r="A1755" i="17" s="1"/>
  <c r="A1756" i="17" s="1"/>
  <c r="A1757" i="17" s="1"/>
  <c r="A1758" i="17" s="1"/>
  <c r="A1759" i="17" s="1"/>
  <c r="A1760" i="17" s="1"/>
  <c r="A1761" i="17" s="1"/>
  <c r="A1762" i="17" s="1"/>
  <c r="A1763" i="17" s="1"/>
  <c r="A1764" i="17" s="1"/>
  <c r="A1765" i="17" s="1"/>
  <c r="A1766" i="17" s="1"/>
  <c r="A1767" i="17" s="1"/>
  <c r="A1768" i="17" s="1"/>
  <c r="A1769" i="17" s="1"/>
  <c r="A1770" i="17" s="1"/>
  <c r="A1771" i="17" s="1"/>
  <c r="A1772" i="17" s="1"/>
  <c r="A1773" i="17" s="1"/>
  <c r="A1774" i="17" s="1"/>
  <c r="A1775" i="17" s="1"/>
  <c r="A1776" i="17" s="1"/>
  <c r="A1777" i="17" s="1"/>
  <c r="A1778" i="17" s="1"/>
  <c r="A1779" i="17" s="1"/>
  <c r="A1780" i="17" s="1"/>
  <c r="A1781" i="17" s="1"/>
  <c r="A1782" i="17" s="1"/>
  <c r="A1783" i="17" s="1"/>
  <c r="A1784" i="17" s="1"/>
  <c r="A1785" i="17" s="1"/>
  <c r="A1786" i="17" s="1"/>
  <c r="A1787" i="17" s="1"/>
  <c r="A1788" i="17" s="1"/>
  <c r="A1789" i="17" s="1"/>
  <c r="A1790" i="17" s="1"/>
  <c r="A1791" i="17" s="1"/>
  <c r="A1792" i="17" s="1"/>
  <c r="A1793" i="17" s="1"/>
  <c r="A1794" i="17" s="1"/>
  <c r="A1795" i="17" s="1"/>
  <c r="A1796" i="17" s="1"/>
  <c r="A1797" i="17" s="1"/>
  <c r="A1798" i="17" s="1"/>
  <c r="A1799" i="17" s="1"/>
  <c r="A1800" i="17" s="1"/>
  <c r="A1801" i="17" s="1"/>
  <c r="A1802" i="17" s="1"/>
  <c r="A1803" i="17" s="1"/>
  <c r="A1804" i="17" s="1"/>
  <c r="A1805" i="17" s="1"/>
  <c r="A1806" i="17" s="1"/>
  <c r="A1807" i="17" s="1"/>
  <c r="A1808" i="17" s="1"/>
  <c r="A1809" i="17" s="1"/>
  <c r="A1810" i="17" s="1"/>
  <c r="A1811" i="17" s="1"/>
  <c r="A1812" i="17" s="1"/>
  <c r="A1813" i="17" s="1"/>
  <c r="A1814" i="17" s="1"/>
  <c r="A1815" i="17" s="1"/>
  <c r="A1816" i="17" s="1"/>
  <c r="A1817" i="17" s="1"/>
  <c r="A1818" i="17" s="1"/>
  <c r="A1819" i="17" s="1"/>
  <c r="A1820" i="17" s="1"/>
  <c r="A1821" i="17" s="1"/>
  <c r="A1822" i="17" s="1"/>
  <c r="A1823" i="17" s="1"/>
  <c r="A1824" i="17" s="1"/>
  <c r="A1825" i="17" s="1"/>
  <c r="A1826" i="17" s="1"/>
  <c r="A1827" i="17" s="1"/>
  <c r="A1828" i="17" s="1"/>
  <c r="A1829" i="17" s="1"/>
  <c r="A1830" i="17" s="1"/>
  <c r="A1831" i="17" s="1"/>
  <c r="A1832" i="17" s="1"/>
  <c r="A1833" i="17" s="1"/>
  <c r="A1834" i="17" s="1"/>
  <c r="A1835" i="17" s="1"/>
  <c r="A1836" i="17" s="1"/>
  <c r="A1837" i="17" s="1"/>
  <c r="A1838" i="17" s="1"/>
  <c r="A1839" i="17" s="1"/>
  <c r="A1840" i="17" s="1"/>
  <c r="A1841" i="17" s="1"/>
  <c r="A1842" i="17" s="1"/>
  <c r="A1843" i="17" s="1"/>
  <c r="A1844" i="17" s="1"/>
  <c r="A1845" i="17" s="1"/>
  <c r="A1846" i="17" s="1"/>
  <c r="A1847" i="17" s="1"/>
  <c r="A1848" i="17" s="1"/>
  <c r="A1849" i="17" s="1"/>
  <c r="A1850" i="17" s="1"/>
  <c r="A1851" i="17" s="1"/>
  <c r="A1852" i="17" s="1"/>
  <c r="A1853" i="17" s="1"/>
  <c r="A1854" i="17" s="1"/>
  <c r="A1855" i="17" s="1"/>
  <c r="A1856" i="17" s="1"/>
  <c r="A1857" i="17" s="1"/>
  <c r="A1858" i="17" s="1"/>
  <c r="A1859" i="17" s="1"/>
  <c r="A1860" i="17" s="1"/>
  <c r="A1861" i="17" s="1"/>
  <c r="A1862" i="17" s="1"/>
  <c r="A1863" i="17" s="1"/>
  <c r="A1864" i="17" s="1"/>
  <c r="A1865" i="17" s="1"/>
  <c r="A1866" i="17" s="1"/>
  <c r="A1867" i="17" s="1"/>
  <c r="A1868" i="17" s="1"/>
  <c r="A1869" i="17" s="1"/>
  <c r="A1870" i="17" s="1"/>
  <c r="A1871" i="17" s="1"/>
  <c r="A1872" i="17" s="1"/>
  <c r="A1873" i="17" s="1"/>
  <c r="A1874" i="17" s="1"/>
  <c r="A1875" i="17" s="1"/>
  <c r="A1876" i="17" s="1"/>
  <c r="A1877" i="17" s="1"/>
  <c r="A1878" i="17" s="1"/>
  <c r="A1879" i="17" s="1"/>
  <c r="A1880" i="17" s="1"/>
  <c r="A1881" i="17" s="1"/>
  <c r="A1882" i="17" s="1"/>
  <c r="A1883" i="17" s="1"/>
  <c r="A1884" i="17" s="1"/>
  <c r="A1885" i="17" s="1"/>
  <c r="A1886" i="17" s="1"/>
  <c r="A1887" i="17" s="1"/>
  <c r="A1888" i="17" s="1"/>
  <c r="A1889" i="17" s="1"/>
  <c r="A1890" i="17" s="1"/>
  <c r="A1891" i="17" s="1"/>
  <c r="A1892" i="17" s="1"/>
  <c r="A1893" i="17" s="1"/>
  <c r="A1894" i="17" s="1"/>
  <c r="A1895" i="17" s="1"/>
  <c r="A1896" i="17" s="1"/>
  <c r="A1897" i="17" s="1"/>
  <c r="A1898" i="17" s="1"/>
  <c r="A1899" i="17" s="1"/>
  <c r="A1900" i="17" s="1"/>
  <c r="A1901" i="17" s="1"/>
  <c r="A1902" i="17" s="1"/>
  <c r="A1903" i="17" s="1"/>
  <c r="A1904" i="17" s="1"/>
  <c r="A1905" i="17" s="1"/>
  <c r="A1906" i="17" s="1"/>
  <c r="A1907" i="17" s="1"/>
  <c r="A1908" i="17" s="1"/>
  <c r="A1909" i="17" s="1"/>
  <c r="A1910" i="17" s="1"/>
  <c r="A1911" i="17" s="1"/>
  <c r="A1912" i="17" s="1"/>
  <c r="A1913" i="17" s="1"/>
  <c r="A1914" i="17" s="1"/>
  <c r="A1915" i="17" s="1"/>
  <c r="A1916" i="17" s="1"/>
  <c r="A1917" i="17" s="1"/>
  <c r="A1918" i="17" s="1"/>
  <c r="A1919" i="17" s="1"/>
  <c r="A1920" i="17" s="1"/>
  <c r="A1921" i="17" s="1"/>
  <c r="A1922" i="17" s="1"/>
  <c r="A1923" i="17" s="1"/>
  <c r="A1924" i="17" s="1"/>
  <c r="A1925" i="17" s="1"/>
  <c r="A1926" i="17" s="1"/>
  <c r="A1927" i="17" s="1"/>
  <c r="A1928" i="17" s="1"/>
  <c r="A1929" i="17" s="1"/>
  <c r="A1930" i="17" s="1"/>
  <c r="A1931" i="17" s="1"/>
  <c r="A1932" i="17" s="1"/>
  <c r="A1933" i="17" s="1"/>
  <c r="A1934" i="17" s="1"/>
  <c r="A1935" i="17" s="1"/>
  <c r="A1936" i="17" s="1"/>
  <c r="A1937" i="17" s="1"/>
  <c r="A1938" i="17" s="1"/>
  <c r="A1939" i="17" s="1"/>
  <c r="A1940" i="17" s="1"/>
  <c r="A1941" i="17" s="1"/>
  <c r="A1942" i="17" s="1"/>
  <c r="A1943" i="17" s="1"/>
  <c r="A1944" i="17" s="1"/>
  <c r="A1945" i="17" s="1"/>
  <c r="A1946" i="17" s="1"/>
  <c r="A1947" i="17" s="1"/>
  <c r="A1948" i="17" s="1"/>
  <c r="A1949" i="17" s="1"/>
  <c r="A1950" i="17" s="1"/>
  <c r="A1951" i="17" s="1"/>
  <c r="A1952" i="17" s="1"/>
  <c r="A1953" i="17" s="1"/>
  <c r="A1954" i="17" s="1"/>
  <c r="A1955" i="17" s="1"/>
  <c r="A1956" i="17" s="1"/>
  <c r="A1957" i="17" s="1"/>
  <c r="A1958" i="17" s="1"/>
  <c r="A1959" i="17" s="1"/>
  <c r="A1960" i="17" s="1"/>
  <c r="A1961" i="17" s="1"/>
  <c r="A1962" i="17" s="1"/>
  <c r="A1963" i="17" s="1"/>
  <c r="A1964" i="17" s="1"/>
  <c r="A1965" i="17" s="1"/>
  <c r="A1966" i="17" s="1"/>
  <c r="A1967" i="17" s="1"/>
  <c r="A1968" i="17" s="1"/>
  <c r="A1969" i="17" s="1"/>
  <c r="A1970" i="17" s="1"/>
  <c r="A1971" i="17" s="1"/>
  <c r="A1972" i="17" s="1"/>
  <c r="A1973" i="17" s="1"/>
  <c r="A1974" i="17" s="1"/>
  <c r="A1975" i="17" s="1"/>
  <c r="A1976" i="17" s="1"/>
  <c r="A1977" i="17" s="1"/>
  <c r="A1978" i="17" s="1"/>
  <c r="A1979" i="17" s="1"/>
  <c r="A1980" i="17" s="1"/>
  <c r="A1981" i="17" s="1"/>
  <c r="A1982" i="17" s="1"/>
  <c r="A1983" i="17" s="1"/>
  <c r="A1984" i="17" s="1"/>
  <c r="A1985" i="17" s="1"/>
  <c r="A1986" i="17" s="1"/>
  <c r="A1987" i="17" s="1"/>
  <c r="A1988" i="17" s="1"/>
  <c r="A1989" i="17" s="1"/>
  <c r="A1990" i="17" s="1"/>
  <c r="A1991" i="17" s="1"/>
  <c r="A1992" i="17" s="1"/>
  <c r="A1993" i="17" s="1"/>
  <c r="A1994" i="17" s="1"/>
  <c r="A1995" i="17" s="1"/>
  <c r="A1996" i="17" s="1"/>
  <c r="A1997" i="17" s="1"/>
  <c r="A1998" i="17" s="1"/>
  <c r="A1999" i="17" s="1"/>
  <c r="A2000" i="17" s="1"/>
  <c r="A2001" i="17" s="1"/>
  <c r="A2002" i="17" s="1"/>
  <c r="A2003" i="17" s="1"/>
  <c r="A2004" i="17" s="1"/>
  <c r="A2005" i="17" s="1"/>
  <c r="A2006" i="17" s="1"/>
  <c r="A2007" i="17" s="1"/>
  <c r="A2008" i="17" s="1"/>
  <c r="A2009" i="17" s="1"/>
  <c r="A2010" i="17" s="1"/>
  <c r="A2011" i="17" s="1"/>
  <c r="A2012" i="17" s="1"/>
  <c r="A2013" i="17" s="1"/>
  <c r="A2014" i="17" s="1"/>
  <c r="A2015" i="17" s="1"/>
  <c r="A2016" i="17" s="1"/>
  <c r="A2017" i="17" s="1"/>
  <c r="A2018" i="17" s="1"/>
  <c r="A2019" i="17" s="1"/>
  <c r="A2020" i="17" s="1"/>
  <c r="A2021" i="17" s="1"/>
  <c r="A2022" i="17" s="1"/>
  <c r="A2023" i="17" s="1"/>
  <c r="A2024" i="17" s="1"/>
  <c r="A2025" i="17" s="1"/>
  <c r="A2026" i="17" s="1"/>
  <c r="A2027" i="17" s="1"/>
  <c r="A2028" i="17" s="1"/>
  <c r="A2029" i="17" s="1"/>
  <c r="A2030" i="17" s="1"/>
  <c r="A2031" i="17" s="1"/>
  <c r="A2032" i="17" s="1"/>
  <c r="A2033" i="17" s="1"/>
  <c r="A2034" i="17" s="1"/>
  <c r="A2035" i="17" s="1"/>
  <c r="A2036" i="17" s="1"/>
  <c r="A2037" i="17" s="1"/>
  <c r="A2038" i="17" s="1"/>
  <c r="A2039" i="17" s="1"/>
  <c r="A2040" i="17" s="1"/>
  <c r="A2041" i="17" s="1"/>
  <c r="A2042" i="17" s="1"/>
  <c r="A2043" i="17" s="1"/>
  <c r="A2044" i="17" s="1"/>
  <c r="A2045" i="17" s="1"/>
  <c r="A2046" i="17" s="1"/>
  <c r="A2047" i="17" s="1"/>
  <c r="A2048" i="17" s="1"/>
  <c r="A2049" i="17" s="1"/>
  <c r="A2050" i="17" s="1"/>
  <c r="A2051" i="17" s="1"/>
  <c r="A2052" i="17" s="1"/>
  <c r="A2053" i="17" s="1"/>
  <c r="A2054" i="17" s="1"/>
  <c r="A2055" i="17" s="1"/>
  <c r="A2056" i="17" s="1"/>
  <c r="A2057" i="17" s="1"/>
  <c r="A2058" i="17" s="1"/>
  <c r="A2059" i="17" s="1"/>
  <c r="A2060" i="17" s="1"/>
  <c r="A2061" i="17" s="1"/>
  <c r="A2062" i="17" s="1"/>
  <c r="A2063" i="17" s="1"/>
  <c r="A2064" i="17" s="1"/>
  <c r="A2065" i="17" s="1"/>
  <c r="A2066" i="17" s="1"/>
  <c r="A2067" i="17" s="1"/>
  <c r="A2068" i="17" s="1"/>
  <c r="A2069" i="17" s="1"/>
  <c r="A2070" i="17" s="1"/>
  <c r="A2071" i="17" s="1"/>
  <c r="A2072" i="17" s="1"/>
  <c r="A2073" i="17" s="1"/>
  <c r="A2074" i="17" s="1"/>
  <c r="A2075" i="17" s="1"/>
  <c r="A2076" i="17" s="1"/>
  <c r="A2077" i="17" s="1"/>
  <c r="A2078" i="17" s="1"/>
  <c r="A2079" i="17" s="1"/>
  <c r="A2080" i="17" s="1"/>
  <c r="A2081" i="17" s="1"/>
  <c r="A2082" i="17" s="1"/>
  <c r="A2083" i="17" s="1"/>
  <c r="A2084" i="17" s="1"/>
  <c r="A2085" i="17" s="1"/>
  <c r="A2086" i="17" s="1"/>
  <c r="A2087" i="17" s="1"/>
  <c r="A2088" i="17" s="1"/>
  <c r="A2089" i="17" s="1"/>
  <c r="A2090" i="17" s="1"/>
  <c r="A2091" i="17" s="1"/>
  <c r="A2092" i="17" s="1"/>
  <c r="A2093" i="17" s="1"/>
  <c r="A2094" i="17" s="1"/>
  <c r="A2095" i="17" s="1"/>
  <c r="A2096" i="17" s="1"/>
  <c r="A2097" i="17" s="1"/>
  <c r="A2098" i="17" s="1"/>
  <c r="A2099" i="17" s="1"/>
  <c r="A2100" i="17" s="1"/>
  <c r="A2101" i="17" s="1"/>
  <c r="A2102" i="17" s="1"/>
  <c r="A2103" i="17" s="1"/>
  <c r="A2104" i="17" s="1"/>
  <c r="A2105" i="17" s="1"/>
  <c r="A2106" i="17" s="1"/>
  <c r="A2107" i="17" s="1"/>
  <c r="A2108" i="17" s="1"/>
  <c r="A2109" i="17" s="1"/>
  <c r="A2110" i="17" s="1"/>
  <c r="A2111" i="17" s="1"/>
  <c r="A2112" i="17" s="1"/>
  <c r="A2113" i="17" s="1"/>
  <c r="A2114" i="17" s="1"/>
  <c r="A2115" i="17" s="1"/>
  <c r="A2116" i="17" s="1"/>
  <c r="A2117" i="17" s="1"/>
  <c r="A2118" i="17" s="1"/>
  <c r="A2119" i="17" s="1"/>
  <c r="A2120" i="17" s="1"/>
  <c r="A2121" i="17" s="1"/>
  <c r="A2122" i="17" s="1"/>
  <c r="A2123" i="17" s="1"/>
  <c r="A2124" i="17" s="1"/>
  <c r="A2125" i="17" s="1"/>
  <c r="A2126" i="17" s="1"/>
  <c r="A2127" i="17" s="1"/>
  <c r="A2128" i="17" s="1"/>
  <c r="A2129" i="17" s="1"/>
  <c r="A2130" i="17" s="1"/>
  <c r="A2131" i="17" s="1"/>
  <c r="A2132" i="17" s="1"/>
  <c r="A2133" i="17" s="1"/>
  <c r="A2134" i="17" s="1"/>
  <c r="A2135" i="17" s="1"/>
  <c r="A2136" i="17" s="1"/>
  <c r="A2137" i="17" s="1"/>
  <c r="A2138" i="17" s="1"/>
  <c r="A2139" i="17" s="1"/>
  <c r="A2140" i="17" s="1"/>
  <c r="A2141" i="17" s="1"/>
  <c r="A2142" i="17" s="1"/>
  <c r="A2143" i="17" s="1"/>
  <c r="A2144" i="17" s="1"/>
  <c r="A2145" i="17" s="1"/>
  <c r="A2146" i="17" s="1"/>
  <c r="A2147" i="17" s="1"/>
  <c r="A2148" i="17" s="1"/>
  <c r="A2149" i="17" s="1"/>
  <c r="A2150" i="17" s="1"/>
  <c r="A2151" i="17" s="1"/>
  <c r="A2152" i="17" s="1"/>
  <c r="A2153" i="17" s="1"/>
  <c r="A2154" i="17" s="1"/>
  <c r="A2155" i="17" s="1"/>
  <c r="A2156" i="17" s="1"/>
  <c r="A2157" i="17" s="1"/>
  <c r="A2158" i="17" s="1"/>
  <c r="A2159" i="17" s="1"/>
  <c r="A2160" i="17" s="1"/>
  <c r="A2161" i="17" s="1"/>
  <c r="A2162" i="17" s="1"/>
  <c r="A2163" i="17" s="1"/>
  <c r="A2164" i="17" s="1"/>
  <c r="A2165" i="17" s="1"/>
  <c r="A2166" i="17" s="1"/>
  <c r="A2167" i="17" s="1"/>
  <c r="A2168" i="17" s="1"/>
  <c r="A2169" i="17" s="1"/>
  <c r="A2170" i="17" s="1"/>
  <c r="A2171" i="17" s="1"/>
  <c r="A2172" i="17" s="1"/>
  <c r="A2173" i="17" s="1"/>
  <c r="A2174" i="17" s="1"/>
  <c r="A2175" i="17" s="1"/>
  <c r="A2176" i="17" s="1"/>
  <c r="A2177" i="17" s="1"/>
  <c r="A2178" i="17" s="1"/>
  <c r="A2179" i="17" s="1"/>
  <c r="A2180" i="17" s="1"/>
  <c r="A2181" i="17" s="1"/>
  <c r="A2182" i="17" s="1"/>
  <c r="A2183" i="17" s="1"/>
  <c r="A2184" i="17" s="1"/>
  <c r="A2185" i="17" s="1"/>
  <c r="A2186" i="17" s="1"/>
  <c r="A2187" i="17" s="1"/>
  <c r="A2188" i="17" s="1"/>
  <c r="A2189" i="17" s="1"/>
  <c r="A2190" i="17" s="1"/>
  <c r="A2191" i="17" s="1"/>
  <c r="A2192" i="17" s="1"/>
  <c r="A2193" i="17" s="1"/>
  <c r="A2194" i="17" s="1"/>
  <c r="A2195" i="17" s="1"/>
  <c r="A2196" i="17" s="1"/>
  <c r="A2197" i="17" s="1"/>
  <c r="A2198" i="17" s="1"/>
  <c r="A2199" i="17" s="1"/>
  <c r="A2200" i="17" s="1"/>
  <c r="A2201" i="17" s="1"/>
  <c r="A2202" i="17" s="1"/>
  <c r="A2203" i="17" s="1"/>
  <c r="A2204" i="17" s="1"/>
  <c r="A2205" i="17" s="1"/>
  <c r="A2206" i="17" s="1"/>
  <c r="A2207" i="17" s="1"/>
  <c r="A2208" i="17" s="1"/>
  <c r="A2209" i="17" s="1"/>
  <c r="A2210" i="17" s="1"/>
  <c r="A2211" i="17" s="1"/>
  <c r="A2212" i="17" s="1"/>
  <c r="A2213" i="17" s="1"/>
  <c r="A2214" i="17" s="1"/>
  <c r="A2215" i="17" s="1"/>
  <c r="A2216" i="17" s="1"/>
  <c r="A2217" i="17" s="1"/>
  <c r="A2218" i="17" s="1"/>
  <c r="A2219" i="17" s="1"/>
  <c r="A2220" i="17" s="1"/>
  <c r="A2221" i="17" s="1"/>
  <c r="A2222" i="17" s="1"/>
  <c r="A2223" i="17" s="1"/>
  <c r="A2224" i="17" s="1"/>
  <c r="A2225" i="17" s="1"/>
  <c r="A2226" i="17" s="1"/>
  <c r="A2227" i="17" s="1"/>
  <c r="A2228" i="17" s="1"/>
  <c r="A2229" i="17" s="1"/>
  <c r="A2230" i="17" s="1"/>
  <c r="A2231" i="17" s="1"/>
  <c r="A2232" i="17" s="1"/>
  <c r="A2233" i="17" s="1"/>
  <c r="A2234" i="17" s="1"/>
  <c r="A2235" i="17" s="1"/>
  <c r="A2236" i="17" s="1"/>
  <c r="A2237" i="17" s="1"/>
  <c r="A2238" i="17" s="1"/>
  <c r="A2239" i="17" s="1"/>
  <c r="A2240" i="17" s="1"/>
  <c r="A2241" i="17" s="1"/>
  <c r="A2242" i="17" s="1"/>
  <c r="A2243" i="17" s="1"/>
  <c r="A2244" i="17" s="1"/>
  <c r="A2245" i="17" s="1"/>
  <c r="A2246" i="17" s="1"/>
  <c r="A2247" i="17" s="1"/>
  <c r="A2248" i="17" s="1"/>
  <c r="A2249" i="17" s="1"/>
  <c r="A2250" i="17" s="1"/>
  <c r="A2251" i="17" s="1"/>
  <c r="A2252" i="17" s="1"/>
  <c r="A2253" i="17" s="1"/>
  <c r="A2254" i="17" s="1"/>
  <c r="A2255" i="17" s="1"/>
  <c r="A2256" i="17" s="1"/>
  <c r="A2257" i="17" s="1"/>
  <c r="A2258" i="17" s="1"/>
  <c r="A2259" i="17" s="1"/>
  <c r="A2260" i="17" s="1"/>
  <c r="A2261" i="17" s="1"/>
  <c r="A2262" i="17" s="1"/>
  <c r="A2263" i="17" s="1"/>
  <c r="A2264" i="17" s="1"/>
  <c r="A2265" i="17" s="1"/>
  <c r="A2266" i="17" s="1"/>
  <c r="A2267" i="17" s="1"/>
  <c r="A2268" i="17" s="1"/>
  <c r="A2269" i="17" s="1"/>
  <c r="A2270" i="17" s="1"/>
  <c r="A2271" i="17" s="1"/>
  <c r="A2272" i="17" s="1"/>
  <c r="A2273" i="17" s="1"/>
  <c r="A2274" i="17" s="1"/>
  <c r="A2275" i="17" s="1"/>
  <c r="A2276" i="17" s="1"/>
  <c r="A2277" i="17" s="1"/>
  <c r="A2278" i="17" s="1"/>
  <c r="A2279" i="17" s="1"/>
  <c r="A2280" i="17" s="1"/>
  <c r="A2281" i="17" s="1"/>
  <c r="A2282" i="17" s="1"/>
  <c r="A2283" i="17" s="1"/>
  <c r="A2284" i="17" s="1"/>
  <c r="A2285" i="17" s="1"/>
  <c r="A2286" i="17" s="1"/>
  <c r="A2287" i="17" s="1"/>
  <c r="A2288" i="17" s="1"/>
  <c r="A2289" i="17" s="1"/>
  <c r="A2290" i="17" s="1"/>
  <c r="A2291" i="17" s="1"/>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909" i="16" s="1"/>
  <c r="A910" i="16" s="1"/>
  <c r="A911" i="16" s="1"/>
  <c r="A912" i="16" s="1"/>
  <c r="A913" i="16" s="1"/>
  <c r="A914" i="16" s="1"/>
  <c r="A915" i="16" s="1"/>
  <c r="A916" i="16" s="1"/>
  <c r="A917" i="16" s="1"/>
  <c r="A918" i="16" s="1"/>
  <c r="A919" i="16" s="1"/>
  <c r="A920" i="16" s="1"/>
  <c r="A921" i="16" s="1"/>
  <c r="A922" i="16" s="1"/>
  <c r="A923" i="16" s="1"/>
  <c r="A924" i="16" s="1"/>
  <c r="A925" i="16" s="1"/>
  <c r="A926" i="16" s="1"/>
  <c r="A927" i="16" s="1"/>
  <c r="A928" i="16" s="1"/>
  <c r="A929" i="16" s="1"/>
  <c r="A930" i="16" s="1"/>
  <c r="A931" i="16" s="1"/>
  <c r="A932" i="16" s="1"/>
  <c r="A933" i="16" s="1"/>
  <c r="A934" i="16" s="1"/>
  <c r="A935" i="16" s="1"/>
  <c r="A936" i="16" s="1"/>
  <c r="A937" i="16" s="1"/>
  <c r="A938" i="16" s="1"/>
  <c r="A939" i="16" s="1"/>
  <c r="A940" i="16" s="1"/>
  <c r="A941" i="16" s="1"/>
  <c r="A942" i="16" s="1"/>
  <c r="A943" i="16" s="1"/>
  <c r="A944" i="16" s="1"/>
  <c r="A945" i="16" s="1"/>
  <c r="A946" i="16" s="1"/>
  <c r="A947" i="16" s="1"/>
  <c r="A948" i="16" s="1"/>
  <c r="A949" i="16" s="1"/>
  <c r="A950" i="16" s="1"/>
  <c r="A951" i="16" s="1"/>
  <c r="A952" i="16" s="1"/>
  <c r="A953" i="16" s="1"/>
  <c r="A954" i="16" s="1"/>
  <c r="A955" i="16" s="1"/>
  <c r="A956" i="16" s="1"/>
  <c r="A957" i="16" s="1"/>
  <c r="A958" i="16" s="1"/>
  <c r="A959" i="16" s="1"/>
  <c r="A960" i="16" s="1"/>
  <c r="A961" i="16" s="1"/>
  <c r="A962" i="16" s="1"/>
  <c r="A963" i="16" s="1"/>
  <c r="A964" i="16" s="1"/>
  <c r="A965" i="16" s="1"/>
  <c r="A966" i="16" s="1"/>
  <c r="A967" i="16" s="1"/>
  <c r="A968" i="16" s="1"/>
  <c r="A969" i="16" s="1"/>
  <c r="A970" i="16" s="1"/>
  <c r="A971" i="16" s="1"/>
  <c r="A972" i="16" s="1"/>
  <c r="A973" i="16" s="1"/>
  <c r="A974" i="16" s="1"/>
  <c r="A975" i="16" s="1"/>
  <c r="A976" i="16" s="1"/>
  <c r="A977" i="16" s="1"/>
  <c r="A978" i="16" s="1"/>
  <c r="A979" i="16" s="1"/>
  <c r="A980" i="16" s="1"/>
  <c r="A981" i="16" s="1"/>
  <c r="A982" i="16" s="1"/>
  <c r="A983" i="16" s="1"/>
  <c r="A984" i="16" s="1"/>
  <c r="A985" i="16" s="1"/>
  <c r="A986" i="16" s="1"/>
  <c r="A987" i="16" s="1"/>
  <c r="A988" i="16" s="1"/>
  <c r="A989" i="16" s="1"/>
  <c r="A990" i="16" s="1"/>
  <c r="A991" i="16" s="1"/>
  <c r="A992" i="16" s="1"/>
  <c r="A993" i="16" s="1"/>
  <c r="A994" i="16" s="1"/>
  <c r="A995" i="16" s="1"/>
  <c r="A996" i="16" s="1"/>
  <c r="A997" i="16" s="1"/>
  <c r="A998" i="16" s="1"/>
  <c r="A999" i="16" s="1"/>
  <c r="A1000" i="16" s="1"/>
  <c r="A1001" i="16" s="1"/>
  <c r="A1002" i="16" s="1"/>
  <c r="A1003" i="16" s="1"/>
  <c r="A1004" i="16" s="1"/>
  <c r="A1005" i="16" s="1"/>
  <c r="A1006" i="16" s="1"/>
  <c r="A1007" i="16" s="1"/>
  <c r="A1008" i="16" s="1"/>
  <c r="A1009" i="16" s="1"/>
  <c r="A1010" i="16" s="1"/>
  <c r="A1011" i="16" s="1"/>
  <c r="A1012" i="16" s="1"/>
  <c r="A1013" i="16" s="1"/>
  <c r="A1014" i="16" s="1"/>
  <c r="A1015" i="16" s="1"/>
  <c r="A1016" i="16" s="1"/>
  <c r="A1017" i="16" s="1"/>
  <c r="A1018" i="16" s="1"/>
  <c r="A1019" i="16" s="1"/>
  <c r="A1020" i="16" s="1"/>
  <c r="A1021" i="16" s="1"/>
  <c r="A1022" i="16" s="1"/>
  <c r="A1023" i="16" s="1"/>
  <c r="A1024" i="16" s="1"/>
  <c r="A1025" i="16" s="1"/>
  <c r="A1026" i="16" s="1"/>
  <c r="A1027" i="16" s="1"/>
  <c r="A1028" i="16" s="1"/>
  <c r="A1029" i="16" s="1"/>
  <c r="A1030" i="16" s="1"/>
  <c r="A1031" i="16" s="1"/>
  <c r="A1032" i="16" s="1"/>
  <c r="A1033" i="16" s="1"/>
  <c r="A1034" i="16" s="1"/>
  <c r="A1035" i="16" s="1"/>
  <c r="A1036" i="16" s="1"/>
  <c r="A1037" i="16" s="1"/>
  <c r="A1038" i="16" s="1"/>
  <c r="A1039" i="16" s="1"/>
  <c r="A1040" i="16" s="1"/>
  <c r="A1041" i="16" s="1"/>
  <c r="A1042" i="16" s="1"/>
  <c r="A1043" i="16" s="1"/>
  <c r="A1044" i="16" s="1"/>
  <c r="A1045" i="16" s="1"/>
  <c r="A1046" i="16" s="1"/>
  <c r="A1047" i="16" s="1"/>
  <c r="A1048" i="16" s="1"/>
  <c r="A1049" i="16" s="1"/>
  <c r="A1050" i="16" s="1"/>
  <c r="A1051" i="16" s="1"/>
  <c r="A1052" i="16" s="1"/>
  <c r="A1053" i="16" s="1"/>
  <c r="A1054" i="16" s="1"/>
  <c r="A1055" i="16" s="1"/>
  <c r="A1056" i="16" s="1"/>
  <c r="A1057" i="16" s="1"/>
  <c r="A1058" i="16" s="1"/>
  <c r="A1059" i="16" s="1"/>
  <c r="A1060" i="16" s="1"/>
  <c r="A1061" i="16" s="1"/>
  <c r="A1062" i="16" s="1"/>
  <c r="A1063" i="16" s="1"/>
  <c r="A1064" i="16" s="1"/>
  <c r="A1065" i="16" s="1"/>
  <c r="A1066" i="16" s="1"/>
  <c r="A1067" i="16" s="1"/>
  <c r="A1068" i="16" s="1"/>
  <c r="A1069" i="16" s="1"/>
  <c r="A1070" i="16" s="1"/>
  <c r="A1071" i="16" s="1"/>
  <c r="A1072" i="16" s="1"/>
  <c r="A1073" i="16" s="1"/>
  <c r="A1074" i="16" s="1"/>
  <c r="A1075" i="16" s="1"/>
  <c r="A1076" i="16" s="1"/>
  <c r="A1077" i="16" s="1"/>
  <c r="A1078" i="16" s="1"/>
  <c r="A1079" i="16" s="1"/>
  <c r="A1080" i="16" s="1"/>
  <c r="A1081" i="16" s="1"/>
  <c r="A1082" i="16" s="1"/>
  <c r="A1083" i="16" s="1"/>
  <c r="A1084" i="16" s="1"/>
  <c r="A1085" i="16" s="1"/>
  <c r="A1086" i="16" s="1"/>
  <c r="A1087" i="16" s="1"/>
  <c r="A1088" i="16" s="1"/>
  <c r="A1089" i="16" s="1"/>
  <c r="A1090" i="16" s="1"/>
  <c r="A1091" i="16" s="1"/>
  <c r="A1092" i="16" s="1"/>
  <c r="A1093" i="16" s="1"/>
  <c r="A1094" i="16" s="1"/>
  <c r="A1095" i="16" s="1"/>
  <c r="A1096" i="16" s="1"/>
  <c r="A1097" i="16" s="1"/>
  <c r="A1098" i="16" s="1"/>
  <c r="A1099" i="16" s="1"/>
  <c r="A1100" i="16" s="1"/>
  <c r="A1101" i="16" s="1"/>
  <c r="A1102" i="16" s="1"/>
  <c r="A1103" i="16" s="1"/>
  <c r="A1104" i="16" s="1"/>
  <c r="A1105" i="16" s="1"/>
  <c r="A1106" i="16" s="1"/>
  <c r="A1107" i="16" s="1"/>
  <c r="A1108" i="16" s="1"/>
  <c r="A1109" i="16" s="1"/>
  <c r="A1110" i="16" s="1"/>
  <c r="A1111" i="16" s="1"/>
  <c r="A1112" i="16" s="1"/>
  <c r="A1113" i="16" s="1"/>
  <c r="A1114" i="16" s="1"/>
  <c r="A1115" i="16" s="1"/>
  <c r="A1116" i="16" s="1"/>
  <c r="A1117" i="16" s="1"/>
  <c r="A1118" i="16" s="1"/>
  <c r="A1119" i="16" s="1"/>
  <c r="A1120" i="16" s="1"/>
  <c r="A1121" i="16" s="1"/>
  <c r="A1122" i="16" s="1"/>
  <c r="A1123" i="16" s="1"/>
  <c r="A1124" i="16" s="1"/>
  <c r="A1125" i="16" s="1"/>
  <c r="A1126" i="16" s="1"/>
  <c r="A1127" i="16" s="1"/>
  <c r="A1128" i="16" s="1"/>
  <c r="A1129" i="16" s="1"/>
  <c r="A1130" i="16" s="1"/>
  <c r="A1131" i="16" s="1"/>
  <c r="A1132" i="16" s="1"/>
  <c r="A1133" i="16" s="1"/>
  <c r="A1134" i="16" s="1"/>
  <c r="A1135" i="16" s="1"/>
  <c r="A1136" i="16" s="1"/>
  <c r="A1137" i="16" s="1"/>
  <c r="A1138" i="16" s="1"/>
  <c r="A1139" i="16" s="1"/>
  <c r="A1140" i="16" s="1"/>
  <c r="A1141" i="16" s="1"/>
  <c r="A1142" i="16" s="1"/>
  <c r="A1143" i="16" s="1"/>
  <c r="A1144" i="16" s="1"/>
  <c r="A1145" i="16" s="1"/>
  <c r="A1146" i="16" s="1"/>
  <c r="A1147" i="16" s="1"/>
  <c r="A1148" i="16" s="1"/>
  <c r="A1149" i="16" s="1"/>
  <c r="A1150" i="16" s="1"/>
  <c r="A1151" i="16" s="1"/>
  <c r="A1152" i="16" s="1"/>
  <c r="A1153" i="16" s="1"/>
  <c r="A1154" i="16" s="1"/>
  <c r="A1155" i="16" s="1"/>
  <c r="A1156" i="16" s="1"/>
  <c r="A1157" i="16" s="1"/>
  <c r="A1158" i="16" s="1"/>
  <c r="A1159" i="16" s="1"/>
  <c r="A1160" i="16" s="1"/>
  <c r="A1161" i="16" s="1"/>
  <c r="A1162" i="16" s="1"/>
  <c r="A1163" i="16" s="1"/>
  <c r="A1164" i="16" s="1"/>
  <c r="A1165" i="16" s="1"/>
  <c r="A1166" i="16" s="1"/>
  <c r="A1167" i="16" s="1"/>
  <c r="A1168" i="16" s="1"/>
  <c r="A1169" i="16" s="1"/>
  <c r="A1170" i="16" s="1"/>
  <c r="A1171" i="16" s="1"/>
  <c r="A1172" i="16" s="1"/>
  <c r="A1173" i="16" s="1"/>
  <c r="A1174" i="16" s="1"/>
  <c r="A1175" i="16" s="1"/>
  <c r="A1176" i="16" s="1"/>
  <c r="A1177" i="16" s="1"/>
  <c r="A1178" i="16" s="1"/>
  <c r="A1179" i="16" s="1"/>
  <c r="A1180" i="16" s="1"/>
  <c r="A1181" i="16" s="1"/>
  <c r="A1182" i="16" s="1"/>
  <c r="A1183" i="16" s="1"/>
  <c r="A1184" i="16" s="1"/>
  <c r="A1185" i="16" s="1"/>
  <c r="A1186" i="16" s="1"/>
  <c r="A1187" i="16" s="1"/>
  <c r="A1188" i="16" s="1"/>
  <c r="A1189" i="16" s="1"/>
  <c r="A1190" i="16" s="1"/>
  <c r="A1191" i="16" s="1"/>
  <c r="A1192" i="16" s="1"/>
  <c r="A1193" i="16" s="1"/>
  <c r="A1194" i="16" s="1"/>
  <c r="A1195" i="16" s="1"/>
  <c r="A1196" i="16" s="1"/>
  <c r="A1197" i="16" s="1"/>
  <c r="A1198" i="16" s="1"/>
  <c r="A1199" i="16" s="1"/>
  <c r="A1200" i="16" s="1"/>
  <c r="A1201" i="16" s="1"/>
  <c r="A1202" i="16" s="1"/>
  <c r="A1203" i="16" s="1"/>
  <c r="A1204" i="16" s="1"/>
  <c r="A1205" i="16" s="1"/>
  <c r="A1206" i="16" s="1"/>
  <c r="A1207" i="16" s="1"/>
  <c r="A1208" i="16" s="1"/>
  <c r="A1209" i="16" s="1"/>
  <c r="A1210" i="16" s="1"/>
  <c r="A1211" i="16" s="1"/>
  <c r="A1212" i="16" s="1"/>
  <c r="A1213" i="16" s="1"/>
  <c r="A1214" i="16" s="1"/>
  <c r="A1215" i="16" s="1"/>
  <c r="A1216" i="16" s="1"/>
  <c r="A1217" i="16" s="1"/>
  <c r="A1218" i="16" s="1"/>
  <c r="A1219" i="16" s="1"/>
  <c r="A1220" i="16" s="1"/>
  <c r="A1221" i="16" s="1"/>
  <c r="A1222" i="16" s="1"/>
  <c r="A1223" i="16" s="1"/>
  <c r="A1224" i="16" s="1"/>
  <c r="A1225" i="16" s="1"/>
  <c r="A1226" i="16" s="1"/>
  <c r="A1227" i="16" s="1"/>
  <c r="A1228" i="16" s="1"/>
  <c r="A1229" i="16" s="1"/>
  <c r="A1230" i="16" s="1"/>
  <c r="A1231" i="16" s="1"/>
  <c r="A1232" i="16" s="1"/>
  <c r="A1233" i="16" s="1"/>
  <c r="A1234" i="16" s="1"/>
  <c r="A1235" i="16" s="1"/>
  <c r="A1236" i="16" s="1"/>
  <c r="A1237" i="16" s="1"/>
  <c r="A1238" i="16" s="1"/>
  <c r="A1239" i="16" s="1"/>
  <c r="A1240" i="16" s="1"/>
  <c r="A1241" i="16" s="1"/>
  <c r="A1242" i="16" s="1"/>
  <c r="A1243" i="16" s="1"/>
  <c r="A1244" i="16" s="1"/>
  <c r="A1245" i="16" s="1"/>
  <c r="A1246" i="16" s="1"/>
  <c r="A1247" i="16" s="1"/>
  <c r="A1248" i="16" s="1"/>
  <c r="A1249" i="16" s="1"/>
  <c r="A1250" i="16" s="1"/>
  <c r="A1251" i="16" s="1"/>
  <c r="A1252" i="16" s="1"/>
  <c r="A1253" i="16" s="1"/>
  <c r="A1254" i="16" s="1"/>
  <c r="A1255" i="16" s="1"/>
  <c r="A1256" i="16" s="1"/>
  <c r="A1257" i="16" s="1"/>
  <c r="A1258" i="16" s="1"/>
  <c r="A1259" i="16" s="1"/>
  <c r="A1260" i="16" s="1"/>
  <c r="A1261" i="16" s="1"/>
  <c r="A1262" i="16" s="1"/>
  <c r="A1263" i="16" s="1"/>
  <c r="A1264" i="16" s="1"/>
  <c r="A1265" i="16" s="1"/>
  <c r="A1266" i="16" s="1"/>
  <c r="A1267" i="16" s="1"/>
  <c r="A1268" i="16" s="1"/>
  <c r="A1269" i="16" s="1"/>
  <c r="A1270" i="16" s="1"/>
  <c r="A1271" i="16" s="1"/>
  <c r="A1272" i="16" s="1"/>
  <c r="A1273" i="16" s="1"/>
  <c r="A1274" i="16" s="1"/>
  <c r="A1275" i="16" s="1"/>
  <c r="A1276" i="16" s="1"/>
  <c r="A1277" i="16" s="1"/>
  <c r="A1278" i="16" s="1"/>
  <c r="A1279" i="16" s="1"/>
  <c r="A1280" i="16" s="1"/>
  <c r="A1281" i="16" s="1"/>
  <c r="A1282" i="16" s="1"/>
  <c r="A1283" i="16" s="1"/>
  <c r="A1284" i="16" s="1"/>
  <c r="A1285" i="16" s="1"/>
  <c r="A1286" i="16" s="1"/>
  <c r="A1287" i="16" s="1"/>
  <c r="A1288" i="16" s="1"/>
  <c r="A1289" i="16" s="1"/>
  <c r="A1290" i="16" s="1"/>
  <c r="A1291" i="16" s="1"/>
  <c r="A1292" i="16" s="1"/>
  <c r="A1293" i="16" s="1"/>
  <c r="A1294" i="16" s="1"/>
  <c r="A1295" i="16" s="1"/>
  <c r="A1296" i="16" s="1"/>
  <c r="A1297" i="16" s="1"/>
  <c r="A1298" i="16" s="1"/>
  <c r="A1299" i="16" s="1"/>
  <c r="A1300" i="16" s="1"/>
  <c r="A1301" i="16" s="1"/>
  <c r="A1302" i="16" s="1"/>
  <c r="A1303" i="16" s="1"/>
  <c r="A1304" i="16" s="1"/>
  <c r="A1305" i="16" s="1"/>
  <c r="A1306" i="16" s="1"/>
  <c r="A1307" i="16" s="1"/>
  <c r="A1308" i="16" s="1"/>
  <c r="A1309" i="16" s="1"/>
  <c r="A1310" i="16" s="1"/>
  <c r="A1311" i="16" s="1"/>
  <c r="A1312" i="16" s="1"/>
  <c r="A1313" i="16" s="1"/>
  <c r="A1314" i="16" s="1"/>
  <c r="A1315" i="16" s="1"/>
  <c r="A1316" i="16" s="1"/>
  <c r="A1317" i="16" s="1"/>
  <c r="A1318" i="16" s="1"/>
  <c r="A1319" i="16" s="1"/>
  <c r="A1320" i="16" s="1"/>
  <c r="A1321" i="16" s="1"/>
  <c r="A1322" i="16" s="1"/>
  <c r="A1323" i="16" s="1"/>
  <c r="A1324" i="16" s="1"/>
  <c r="A1325" i="16" s="1"/>
  <c r="A1326" i="16" s="1"/>
  <c r="A1327" i="16" s="1"/>
  <c r="A1328" i="16" s="1"/>
  <c r="A1329" i="16" s="1"/>
  <c r="A1330" i="16" s="1"/>
  <c r="A1331" i="16" s="1"/>
  <c r="A1332" i="16" s="1"/>
  <c r="A1333" i="16" s="1"/>
  <c r="A1334" i="16" s="1"/>
  <c r="A1335" i="16" s="1"/>
  <c r="A1336" i="16" s="1"/>
  <c r="A1337" i="16" s="1"/>
  <c r="A1338" i="16" s="1"/>
  <c r="A1339" i="16" s="1"/>
  <c r="A1340" i="16" s="1"/>
  <c r="A1341" i="16" s="1"/>
  <c r="A1342" i="16" s="1"/>
  <c r="A1343" i="16" s="1"/>
  <c r="A1344" i="16" s="1"/>
  <c r="A1345" i="16" s="1"/>
  <c r="A1346" i="16" s="1"/>
  <c r="A1347" i="16" s="1"/>
  <c r="A1348" i="16" s="1"/>
  <c r="A1349" i="16" s="1"/>
  <c r="A1350" i="16" s="1"/>
  <c r="A1351" i="16" s="1"/>
  <c r="A1352" i="16" s="1"/>
  <c r="A1353" i="16" s="1"/>
  <c r="A1354" i="16" s="1"/>
  <c r="A1355" i="16" s="1"/>
  <c r="A1356" i="16" s="1"/>
  <c r="A1357" i="16" s="1"/>
  <c r="A1358" i="16" s="1"/>
  <c r="A1359" i="16" s="1"/>
  <c r="A1360" i="16" s="1"/>
  <c r="A1361" i="16" s="1"/>
  <c r="A1362" i="16" s="1"/>
  <c r="A1363" i="16" s="1"/>
  <c r="A1364" i="16" s="1"/>
  <c r="A1365" i="16" s="1"/>
  <c r="A1366" i="16" s="1"/>
  <c r="A1367" i="16" s="1"/>
  <c r="A1368" i="16" s="1"/>
  <c r="A1369" i="16" s="1"/>
  <c r="A1370" i="16" s="1"/>
  <c r="A1371" i="16" s="1"/>
  <c r="A1372" i="16" s="1"/>
  <c r="A1373" i="16" s="1"/>
  <c r="A1374" i="16" s="1"/>
  <c r="A1375" i="16" s="1"/>
  <c r="A1376" i="16" s="1"/>
  <c r="A1377" i="16" s="1"/>
  <c r="A1378" i="16" s="1"/>
  <c r="A1379" i="16" s="1"/>
  <c r="A1380" i="16" s="1"/>
  <c r="A1381" i="16" s="1"/>
  <c r="A1382" i="16" s="1"/>
  <c r="A1383" i="16" s="1"/>
  <c r="A1384" i="16" s="1"/>
  <c r="A1385" i="16" s="1"/>
  <c r="A1386" i="16" s="1"/>
  <c r="A1387" i="16" s="1"/>
  <c r="A1388" i="16" s="1"/>
  <c r="A1389" i="16" s="1"/>
  <c r="A1390" i="16" s="1"/>
  <c r="A1391" i="16" s="1"/>
  <c r="A1392" i="16" s="1"/>
  <c r="A1393" i="16" s="1"/>
  <c r="A1394" i="16" s="1"/>
  <c r="A1395" i="16" s="1"/>
  <c r="A1396" i="16" s="1"/>
  <c r="A1397" i="16" s="1"/>
  <c r="A1398" i="16" s="1"/>
  <c r="A1399" i="16" s="1"/>
  <c r="A1400" i="16" s="1"/>
  <c r="A1401" i="16" s="1"/>
  <c r="A1402" i="16" s="1"/>
  <c r="A1403" i="16" s="1"/>
  <c r="A1404" i="16" s="1"/>
  <c r="A1405" i="16" s="1"/>
  <c r="A1406" i="16" s="1"/>
  <c r="A1407" i="16" s="1"/>
  <c r="A1408" i="16" s="1"/>
  <c r="A1409" i="16" s="1"/>
  <c r="A1410" i="16" s="1"/>
  <c r="A1411" i="16" s="1"/>
  <c r="A1412" i="16" s="1"/>
  <c r="A1413" i="16" s="1"/>
  <c r="A1414" i="16" s="1"/>
  <c r="A1415" i="16" s="1"/>
  <c r="A1416" i="16" s="1"/>
  <c r="A1417" i="16" s="1"/>
  <c r="A1418" i="16" s="1"/>
  <c r="A1419" i="16" s="1"/>
  <c r="A1420" i="16" s="1"/>
  <c r="A1421" i="16" s="1"/>
  <c r="A1422" i="16" s="1"/>
  <c r="A1423" i="16" s="1"/>
  <c r="A1424" i="16" s="1"/>
  <c r="A1425" i="16" s="1"/>
  <c r="A1426" i="16" s="1"/>
  <c r="A1427" i="16" s="1"/>
  <c r="A1428" i="16" s="1"/>
  <c r="A1429" i="16" s="1"/>
  <c r="A1430" i="16" s="1"/>
  <c r="A1431" i="16" s="1"/>
  <c r="A1432" i="16" s="1"/>
  <c r="A1433" i="16" s="1"/>
  <c r="A1434" i="16" s="1"/>
  <c r="A1435" i="16" s="1"/>
  <c r="A1436" i="16" s="1"/>
  <c r="A1437" i="16" s="1"/>
  <c r="A1438" i="16" s="1"/>
  <c r="A1439" i="16" s="1"/>
  <c r="A1440" i="16" s="1"/>
  <c r="A1441" i="16" s="1"/>
  <c r="A1442" i="16" s="1"/>
  <c r="A1443" i="16" s="1"/>
  <c r="A1444" i="16" s="1"/>
  <c r="A1445" i="16" s="1"/>
  <c r="A1446" i="16" s="1"/>
  <c r="A1447" i="16" s="1"/>
  <c r="A1448" i="16" s="1"/>
  <c r="A1449" i="16" s="1"/>
  <c r="A1450" i="16" s="1"/>
  <c r="A1451" i="16" s="1"/>
  <c r="A1452" i="16" s="1"/>
  <c r="A1453" i="16" s="1"/>
  <c r="A1454" i="16" s="1"/>
  <c r="A1455" i="16" s="1"/>
  <c r="A1456" i="16" s="1"/>
  <c r="A1457" i="16" s="1"/>
  <c r="A1458" i="16" s="1"/>
  <c r="A1459" i="16" s="1"/>
  <c r="A1460" i="16" s="1"/>
  <c r="A1461" i="16" s="1"/>
  <c r="A1462" i="16" s="1"/>
  <c r="A1463" i="16" s="1"/>
  <c r="A1464" i="16" s="1"/>
  <c r="A1465" i="16" s="1"/>
  <c r="A1466" i="16" s="1"/>
  <c r="A1467" i="16" s="1"/>
  <c r="A1468" i="16" s="1"/>
  <c r="A1469" i="16" s="1"/>
  <c r="A1470" i="16" s="1"/>
  <c r="A1471" i="16" s="1"/>
  <c r="A1472" i="16" s="1"/>
  <c r="A1473" i="16" s="1"/>
  <c r="A1474" i="16" s="1"/>
  <c r="A1475" i="16" s="1"/>
  <c r="A1476" i="16" s="1"/>
  <c r="A1477" i="16" s="1"/>
  <c r="A1478" i="16" s="1"/>
  <c r="A1479" i="16" s="1"/>
  <c r="A1480" i="16" s="1"/>
  <c r="A1481" i="16" s="1"/>
  <c r="A1482" i="16" s="1"/>
  <c r="A1483" i="16" s="1"/>
  <c r="A1484" i="16" s="1"/>
  <c r="A1485" i="16" s="1"/>
  <c r="A1486" i="16" s="1"/>
  <c r="A1487" i="16" s="1"/>
  <c r="A1488" i="16" s="1"/>
  <c r="A1489" i="16" s="1"/>
  <c r="A1490" i="16" s="1"/>
  <c r="A1491" i="16" s="1"/>
  <c r="A1492" i="16" s="1"/>
  <c r="A1493" i="16" s="1"/>
  <c r="A1494" i="16" s="1"/>
  <c r="A1495" i="16" s="1"/>
  <c r="A1496" i="16" s="1"/>
  <c r="A1497" i="16" s="1"/>
  <c r="A1498" i="16" s="1"/>
  <c r="A1499" i="16" s="1"/>
  <c r="A1500" i="16" s="1"/>
  <c r="A1501" i="16" s="1"/>
  <c r="A1502" i="16" s="1"/>
  <c r="A1503" i="16" s="1"/>
  <c r="A1504" i="16" s="1"/>
  <c r="A1505" i="16" s="1"/>
  <c r="A1506" i="16" s="1"/>
  <c r="A1507" i="16" s="1"/>
  <c r="A1508" i="16" s="1"/>
  <c r="A1509" i="16" s="1"/>
  <c r="A1510" i="16" s="1"/>
  <c r="A1511" i="16" s="1"/>
  <c r="A1512" i="16" s="1"/>
  <c r="A1513" i="16" s="1"/>
  <c r="A1514" i="16" s="1"/>
  <c r="A1515" i="16" s="1"/>
  <c r="A1516" i="16" s="1"/>
  <c r="A1517" i="16" s="1"/>
  <c r="A1518" i="16" s="1"/>
  <c r="A1519" i="16" s="1"/>
  <c r="A1520" i="16" s="1"/>
  <c r="A1521" i="16" s="1"/>
  <c r="A1522" i="16" s="1"/>
  <c r="A1523" i="16" s="1"/>
  <c r="A1524" i="16" s="1"/>
  <c r="A1525" i="16" s="1"/>
  <c r="A1526" i="16" s="1"/>
  <c r="A1527" i="16" s="1"/>
  <c r="A1528" i="16" s="1"/>
  <c r="A1529" i="16" s="1"/>
  <c r="A1530" i="16" s="1"/>
  <c r="A1531" i="16" s="1"/>
  <c r="A1532" i="16" s="1"/>
  <c r="A1533" i="16" s="1"/>
  <c r="A1534" i="16" s="1"/>
  <c r="A1535" i="16" s="1"/>
  <c r="A1536" i="16" s="1"/>
  <c r="A1537" i="16" s="1"/>
  <c r="A1538" i="16" s="1"/>
  <c r="A1539" i="16" s="1"/>
  <c r="A1540" i="16" s="1"/>
  <c r="A1541" i="16" s="1"/>
  <c r="A1542" i="16" s="1"/>
  <c r="A1543" i="16" s="1"/>
  <c r="A1544" i="16" s="1"/>
  <c r="A1545" i="16" s="1"/>
  <c r="A1546" i="16" s="1"/>
  <c r="A1547" i="16" s="1"/>
  <c r="A1548" i="16" s="1"/>
  <c r="A1549" i="16" s="1"/>
  <c r="A1550" i="16" s="1"/>
  <c r="A1551" i="16" s="1"/>
  <c r="A1552" i="16" s="1"/>
  <c r="A1553" i="16" s="1"/>
  <c r="A1554" i="16" s="1"/>
  <c r="A1555" i="16" s="1"/>
  <c r="A1556" i="16" s="1"/>
  <c r="A1557" i="16" s="1"/>
  <c r="A1558" i="16" s="1"/>
  <c r="A1559" i="16" s="1"/>
  <c r="A1560" i="16" s="1"/>
  <c r="A1561" i="16" s="1"/>
  <c r="A1562" i="16" s="1"/>
  <c r="A1563" i="16" s="1"/>
  <c r="A1564" i="16" s="1"/>
  <c r="A1565" i="16" s="1"/>
  <c r="A1566" i="16" s="1"/>
  <c r="A1567" i="16" s="1"/>
  <c r="A1568" i="16" s="1"/>
  <c r="A1569" i="16" s="1"/>
  <c r="A1570" i="16" s="1"/>
  <c r="A1571" i="16" s="1"/>
  <c r="A1572" i="16" s="1"/>
  <c r="A1573" i="16" s="1"/>
  <c r="A1574" i="16" s="1"/>
  <c r="A1575" i="16" s="1"/>
  <c r="A1576" i="16" s="1"/>
  <c r="A1577" i="16" s="1"/>
  <c r="A1578" i="16" s="1"/>
  <c r="A1579" i="16" s="1"/>
  <c r="A1580" i="16" s="1"/>
  <c r="A1581" i="16" s="1"/>
  <c r="A1582" i="16" s="1"/>
  <c r="A1583" i="16" s="1"/>
  <c r="A1584" i="16" s="1"/>
  <c r="A1585" i="16" s="1"/>
  <c r="A1586" i="16" s="1"/>
  <c r="A1587" i="16" s="1"/>
  <c r="A1588" i="16" s="1"/>
  <c r="A1589" i="16" s="1"/>
  <c r="A1590" i="16" s="1"/>
  <c r="A1591" i="16" s="1"/>
  <c r="A1592" i="16" s="1"/>
  <c r="A1593" i="16" s="1"/>
  <c r="A1594" i="16" s="1"/>
  <c r="A1595" i="16" s="1"/>
  <c r="A1596" i="16" s="1"/>
  <c r="A1597" i="16" s="1"/>
  <c r="A1598" i="16" s="1"/>
  <c r="A1599" i="16" s="1"/>
  <c r="A1600" i="16" s="1"/>
  <c r="A1601" i="16" s="1"/>
  <c r="A1602" i="16" s="1"/>
  <c r="A1603" i="16" s="1"/>
  <c r="A1604" i="16" s="1"/>
  <c r="A1605" i="16" s="1"/>
  <c r="A1606" i="16" s="1"/>
  <c r="A1607" i="16" s="1"/>
  <c r="A1608" i="16" s="1"/>
  <c r="A1609" i="16" s="1"/>
  <c r="A1610" i="16" s="1"/>
  <c r="A1611" i="16" s="1"/>
  <c r="A1612" i="16" s="1"/>
  <c r="A1613" i="16" s="1"/>
  <c r="A1614" i="16" s="1"/>
  <c r="A1615" i="16" s="1"/>
  <c r="A1616" i="16" s="1"/>
  <c r="A1617" i="16" s="1"/>
  <c r="A1618" i="16" s="1"/>
  <c r="A1619" i="16" s="1"/>
  <c r="A1620" i="16" s="1"/>
  <c r="A1621" i="16" s="1"/>
  <c r="A1622" i="16" s="1"/>
  <c r="A1623" i="16" s="1"/>
  <c r="A1624" i="16" s="1"/>
  <c r="A1625" i="16" s="1"/>
  <c r="A1626" i="16" s="1"/>
  <c r="A1627" i="16" s="1"/>
  <c r="A1628" i="16" s="1"/>
  <c r="A1629" i="16" s="1"/>
  <c r="A1630" i="16" s="1"/>
  <c r="A1631" i="16" s="1"/>
  <c r="A1632" i="16" s="1"/>
  <c r="A1633" i="16" s="1"/>
  <c r="A1634" i="16" s="1"/>
  <c r="A1635" i="16" s="1"/>
  <c r="A1636" i="16" s="1"/>
  <c r="A1637" i="16" s="1"/>
  <c r="A1638" i="16" s="1"/>
  <c r="A1639" i="16" s="1"/>
  <c r="A1640" i="16" s="1"/>
  <c r="A1641" i="16" s="1"/>
  <c r="A1642" i="16" s="1"/>
  <c r="A1643" i="16" s="1"/>
  <c r="A1644" i="16" s="1"/>
  <c r="A1645" i="16" s="1"/>
  <c r="A1646" i="16" s="1"/>
  <c r="A1647" i="16" s="1"/>
  <c r="A1648" i="16" s="1"/>
  <c r="A1649" i="16" s="1"/>
  <c r="A1650" i="16" s="1"/>
  <c r="A1651" i="16" s="1"/>
  <c r="A1652" i="16" s="1"/>
  <c r="A1653" i="16" s="1"/>
  <c r="A1654" i="16" s="1"/>
  <c r="A1655" i="16" s="1"/>
  <c r="A1656" i="16" s="1"/>
  <c r="A1657" i="16" s="1"/>
  <c r="A1658" i="16" s="1"/>
  <c r="A1659" i="16" s="1"/>
  <c r="A1660" i="16" s="1"/>
  <c r="A1661" i="16" s="1"/>
  <c r="A1662" i="16" s="1"/>
  <c r="A1663" i="16" s="1"/>
  <c r="A1664" i="16" s="1"/>
  <c r="A1665" i="16" s="1"/>
  <c r="A1666" i="16" s="1"/>
  <c r="A1667" i="16" s="1"/>
  <c r="A1668" i="16" s="1"/>
  <c r="A1669" i="16" s="1"/>
  <c r="A1670" i="16" s="1"/>
  <c r="A1671" i="16" s="1"/>
  <c r="A1672" i="16" s="1"/>
  <c r="A1673" i="16" s="1"/>
  <c r="A1674" i="16" s="1"/>
  <c r="A1675" i="16" s="1"/>
  <c r="A1676" i="16" s="1"/>
  <c r="A1677" i="16" s="1"/>
  <c r="A1678" i="16" s="1"/>
  <c r="A1679" i="16" s="1"/>
  <c r="A1680" i="16" s="1"/>
  <c r="A1681" i="16" s="1"/>
  <c r="A1682" i="16" s="1"/>
  <c r="A1683" i="16" s="1"/>
  <c r="A1684" i="16" s="1"/>
  <c r="A1685" i="16" s="1"/>
  <c r="A1686" i="16" s="1"/>
  <c r="A1687" i="16" s="1"/>
  <c r="A1688" i="16" s="1"/>
  <c r="A1689" i="16" s="1"/>
  <c r="A1690" i="16" s="1"/>
  <c r="A1691" i="16" s="1"/>
  <c r="A1692" i="16" s="1"/>
  <c r="A1693" i="16" s="1"/>
  <c r="A1694" i="16" s="1"/>
  <c r="A1695" i="16" s="1"/>
  <c r="A1696" i="16" s="1"/>
  <c r="A1697" i="16" s="1"/>
  <c r="A1698" i="16" s="1"/>
  <c r="A1699" i="16" s="1"/>
  <c r="A1700" i="16" s="1"/>
  <c r="A1701" i="16" s="1"/>
  <c r="A1702" i="16" s="1"/>
  <c r="A1703" i="16" s="1"/>
  <c r="A1704" i="16" s="1"/>
  <c r="A1705" i="16" s="1"/>
  <c r="A1706" i="16" s="1"/>
  <c r="A1707" i="16" s="1"/>
  <c r="A1708" i="16" s="1"/>
  <c r="A1709" i="16" s="1"/>
  <c r="A1710" i="16" s="1"/>
  <c r="A1711" i="16" s="1"/>
  <c r="A1712" i="16" s="1"/>
  <c r="A1713" i="16" s="1"/>
  <c r="A1714" i="16" s="1"/>
  <c r="A1715" i="16" s="1"/>
  <c r="A1716" i="16" s="1"/>
  <c r="A1717" i="16" s="1"/>
  <c r="A1718" i="16" s="1"/>
  <c r="A1719" i="16" s="1"/>
  <c r="A1720" i="16" s="1"/>
  <c r="A1721" i="16" s="1"/>
  <c r="A1722" i="16" s="1"/>
  <c r="A1723" i="16" s="1"/>
  <c r="A1724" i="16" s="1"/>
  <c r="A1725" i="16" s="1"/>
  <c r="A1726" i="16" s="1"/>
  <c r="A1727" i="16" s="1"/>
  <c r="A1728" i="16" s="1"/>
  <c r="A1729" i="16" s="1"/>
  <c r="A1730" i="16" s="1"/>
  <c r="A1731" i="16" s="1"/>
  <c r="A1732" i="16" s="1"/>
  <c r="A1733" i="16" s="1"/>
  <c r="A1734" i="16" s="1"/>
  <c r="A1735" i="16" s="1"/>
  <c r="A1736" i="16" s="1"/>
  <c r="A1737" i="16" s="1"/>
  <c r="A1738" i="16" s="1"/>
  <c r="A1739" i="16" s="1"/>
  <c r="A1740" i="16" s="1"/>
  <c r="A1741" i="16" s="1"/>
  <c r="A1742" i="16" s="1"/>
  <c r="A1743" i="16" s="1"/>
  <c r="A1744" i="16" s="1"/>
  <c r="A1745" i="16" s="1"/>
  <c r="A1746" i="16" s="1"/>
  <c r="A1747" i="16" s="1"/>
  <c r="A1748" i="16" s="1"/>
  <c r="A1749" i="16" s="1"/>
  <c r="A1750" i="16" s="1"/>
  <c r="A1751" i="16" s="1"/>
  <c r="A1752" i="16" s="1"/>
  <c r="A1753" i="16" s="1"/>
  <c r="A1754" i="16" s="1"/>
  <c r="A1755" i="16" s="1"/>
  <c r="A1756" i="16" s="1"/>
  <c r="A1757" i="16" s="1"/>
  <c r="A1758" i="16" s="1"/>
  <c r="A1759" i="16" s="1"/>
  <c r="A1760" i="16" s="1"/>
  <c r="A1761" i="16" s="1"/>
  <c r="A1762" i="16" s="1"/>
  <c r="A1763" i="16" s="1"/>
  <c r="A1764" i="16" s="1"/>
  <c r="A1765" i="16" s="1"/>
  <c r="A1766" i="16" s="1"/>
  <c r="A1767" i="16" s="1"/>
  <c r="A1768" i="16" s="1"/>
  <c r="A1769" i="16" s="1"/>
  <c r="A1770" i="16" s="1"/>
  <c r="A1771" i="16" s="1"/>
  <c r="A1772" i="16" s="1"/>
  <c r="A1773" i="16" s="1"/>
  <c r="A1774" i="16" s="1"/>
  <c r="A1775" i="16" s="1"/>
  <c r="A1776" i="16" s="1"/>
  <c r="A1777" i="16" s="1"/>
  <c r="A1778" i="16" s="1"/>
  <c r="A1779" i="16" s="1"/>
  <c r="A1780" i="16" s="1"/>
  <c r="A1781" i="16" s="1"/>
  <c r="A1782" i="16" s="1"/>
  <c r="A1783" i="16" s="1"/>
  <c r="A1784" i="16" s="1"/>
  <c r="A1785" i="16" s="1"/>
  <c r="A1786" i="16" s="1"/>
  <c r="A1787" i="16" s="1"/>
  <c r="A1788" i="16" s="1"/>
  <c r="A1789" i="16" s="1"/>
  <c r="A1790" i="16" s="1"/>
  <c r="A1791" i="16" s="1"/>
  <c r="A1792" i="16" s="1"/>
  <c r="A1793" i="16" s="1"/>
  <c r="A1794" i="16" s="1"/>
  <c r="A1795" i="16" s="1"/>
  <c r="A1796" i="16" s="1"/>
  <c r="A1797" i="16" s="1"/>
  <c r="A1798" i="16" s="1"/>
  <c r="A1799" i="16" s="1"/>
  <c r="A1800" i="16" s="1"/>
  <c r="A1801" i="16" s="1"/>
  <c r="A1802" i="16" s="1"/>
  <c r="A1803" i="16" s="1"/>
  <c r="A1804" i="16" s="1"/>
  <c r="A1805" i="16" s="1"/>
  <c r="A1806" i="16" s="1"/>
  <c r="A1807" i="16" s="1"/>
  <c r="A1808" i="16" s="1"/>
  <c r="A1809" i="16" s="1"/>
  <c r="A1810" i="16" s="1"/>
  <c r="A1811" i="16" s="1"/>
  <c r="A1812" i="16" s="1"/>
  <c r="A1813" i="16" s="1"/>
  <c r="A1814" i="16" s="1"/>
  <c r="A1815" i="16" s="1"/>
  <c r="A1816" i="16" s="1"/>
  <c r="A1817" i="16" s="1"/>
  <c r="A1818" i="16" s="1"/>
  <c r="A1819" i="16" s="1"/>
  <c r="A1820" i="16" s="1"/>
  <c r="A1821" i="16" s="1"/>
  <c r="A1822" i="16" s="1"/>
  <c r="A1823" i="16" s="1"/>
  <c r="A1824" i="16" s="1"/>
  <c r="A1825" i="16" s="1"/>
  <c r="A1826" i="16" s="1"/>
  <c r="A1827" i="16" s="1"/>
  <c r="A1828" i="16" s="1"/>
  <c r="A1829" i="16" s="1"/>
  <c r="A1830" i="16" s="1"/>
  <c r="A1831" i="16" s="1"/>
  <c r="A1832" i="16" s="1"/>
  <c r="A1833" i="16" s="1"/>
  <c r="A1834" i="16" s="1"/>
  <c r="A1835" i="16" s="1"/>
  <c r="A1836" i="16" s="1"/>
  <c r="A1837" i="16" s="1"/>
  <c r="A1838" i="16" s="1"/>
  <c r="A1839" i="16" s="1"/>
  <c r="A1840" i="16" s="1"/>
  <c r="A1841" i="16" s="1"/>
  <c r="A1842" i="16" s="1"/>
  <c r="A1843" i="16" s="1"/>
  <c r="A1844" i="16" s="1"/>
  <c r="A1845" i="16" s="1"/>
  <c r="A1846" i="16" s="1"/>
  <c r="A1847" i="16" s="1"/>
  <c r="A1848" i="16" s="1"/>
  <c r="A1849" i="16" s="1"/>
  <c r="A1850" i="16" s="1"/>
  <c r="A1851" i="16" s="1"/>
  <c r="A1852" i="16" s="1"/>
  <c r="A1853" i="16" s="1"/>
  <c r="A1854" i="16" s="1"/>
  <c r="A1855" i="16" s="1"/>
  <c r="A1856" i="16" s="1"/>
  <c r="A1857" i="16" s="1"/>
  <c r="A1858" i="16" s="1"/>
  <c r="A1859" i="16" s="1"/>
  <c r="A1860" i="16" s="1"/>
  <c r="A1861" i="16" s="1"/>
  <c r="A1862" i="16" s="1"/>
  <c r="A1863" i="16" s="1"/>
  <c r="A1864" i="16" s="1"/>
  <c r="A1865" i="16" s="1"/>
  <c r="A1866" i="16" s="1"/>
  <c r="A1867" i="16" s="1"/>
  <c r="A1868" i="16" s="1"/>
  <c r="A1869" i="16" s="1"/>
  <c r="A1870" i="16" s="1"/>
  <c r="A1871" i="16" s="1"/>
  <c r="A1872" i="16" s="1"/>
  <c r="A1873" i="16" s="1"/>
  <c r="A1874" i="16" s="1"/>
  <c r="A1875" i="16" s="1"/>
  <c r="A1876" i="16" s="1"/>
  <c r="A1877" i="16" s="1"/>
  <c r="A1878" i="16" s="1"/>
  <c r="A1879" i="16" s="1"/>
  <c r="A1880" i="16" s="1"/>
  <c r="A1881" i="16" s="1"/>
  <c r="A1882" i="16" s="1"/>
  <c r="A1883" i="16" s="1"/>
  <c r="A1884" i="16" s="1"/>
  <c r="A1885" i="16" s="1"/>
  <c r="A1886" i="16" s="1"/>
  <c r="A1887" i="16" s="1"/>
  <c r="A1888" i="16" s="1"/>
  <c r="A1889" i="16" s="1"/>
  <c r="A1890" i="16" s="1"/>
  <c r="A1891" i="16" s="1"/>
  <c r="A1892" i="16" s="1"/>
  <c r="A1893" i="16" s="1"/>
  <c r="A1894" i="16" s="1"/>
  <c r="A1895" i="16" s="1"/>
  <c r="A1896" i="16" s="1"/>
  <c r="A1897" i="16" s="1"/>
  <c r="A1898" i="16" s="1"/>
  <c r="A1899" i="16" s="1"/>
  <c r="A1900" i="16" s="1"/>
  <c r="A1901" i="16" s="1"/>
  <c r="A1902" i="16" s="1"/>
  <c r="A1903" i="16" s="1"/>
  <c r="A1904" i="16" s="1"/>
  <c r="A1905" i="16" s="1"/>
  <c r="A1906" i="16" s="1"/>
  <c r="A1907" i="16" s="1"/>
  <c r="A1908" i="16" s="1"/>
  <c r="A1909" i="16" s="1"/>
  <c r="A1910" i="16" s="1"/>
  <c r="A1911" i="16" s="1"/>
  <c r="A1912" i="16" s="1"/>
  <c r="A1913" i="16" s="1"/>
  <c r="A1914" i="16" s="1"/>
  <c r="A1915" i="16" s="1"/>
  <c r="A1916" i="16" s="1"/>
  <c r="A1917" i="16" s="1"/>
  <c r="A1918" i="16" s="1"/>
  <c r="A1919" i="16" s="1"/>
  <c r="A1920" i="16" s="1"/>
  <c r="A1921" i="16" s="1"/>
  <c r="A1922" i="16" s="1"/>
  <c r="A1923" i="16" s="1"/>
  <c r="A1924" i="16" s="1"/>
  <c r="A1925" i="16" s="1"/>
  <c r="A1926" i="16" s="1"/>
  <c r="A1927" i="16" s="1"/>
  <c r="A1928" i="16" s="1"/>
  <c r="A1929" i="16" s="1"/>
  <c r="A1930" i="16" s="1"/>
  <c r="A1931" i="16" s="1"/>
  <c r="A1932" i="16" s="1"/>
  <c r="A1933" i="16" s="1"/>
  <c r="A1934" i="16" s="1"/>
  <c r="A1935" i="16" s="1"/>
  <c r="A1936" i="16" s="1"/>
  <c r="A1937" i="16" s="1"/>
  <c r="A1938" i="16" s="1"/>
  <c r="A1939" i="16" s="1"/>
  <c r="A1940" i="16" s="1"/>
  <c r="A1941" i="16" s="1"/>
  <c r="A1942" i="16" s="1"/>
  <c r="A1943" i="16" s="1"/>
  <c r="A1944" i="16" s="1"/>
  <c r="A1945" i="16" s="1"/>
  <c r="A1946" i="16" s="1"/>
  <c r="A1947" i="16" s="1"/>
  <c r="A1948" i="16" s="1"/>
  <c r="A1949" i="16" s="1"/>
  <c r="A1950" i="16" s="1"/>
  <c r="A1951" i="16" s="1"/>
  <c r="A1952" i="16" s="1"/>
  <c r="A1953" i="16" s="1"/>
  <c r="A1954" i="16" s="1"/>
  <c r="A1955" i="16" s="1"/>
  <c r="A1956" i="16" s="1"/>
  <c r="A1957" i="16" s="1"/>
  <c r="A1958" i="16" s="1"/>
  <c r="A1959" i="16" s="1"/>
  <c r="A1960" i="16" s="1"/>
  <c r="A1961" i="16" s="1"/>
  <c r="A1962" i="16" s="1"/>
  <c r="A1963" i="16" s="1"/>
  <c r="A1964" i="16" s="1"/>
  <c r="A1965" i="16" s="1"/>
  <c r="A1966" i="16" s="1"/>
  <c r="A1967" i="16" s="1"/>
  <c r="A1968" i="16" s="1"/>
  <c r="A1969" i="16" s="1"/>
  <c r="A1970" i="16" s="1"/>
  <c r="A1971" i="16" s="1"/>
  <c r="A1972" i="16" s="1"/>
  <c r="A1973" i="16" s="1"/>
  <c r="A1974" i="16" s="1"/>
  <c r="A1975" i="16" s="1"/>
  <c r="A1976" i="16" s="1"/>
  <c r="A1977" i="16" s="1"/>
  <c r="A1978" i="16" s="1"/>
  <c r="A1979" i="16" s="1"/>
  <c r="A1980" i="16" s="1"/>
  <c r="A1981" i="16" s="1"/>
  <c r="A1982" i="16" s="1"/>
  <c r="A1983" i="16" s="1"/>
  <c r="A1984" i="16" s="1"/>
  <c r="A1985" i="16" s="1"/>
  <c r="A1986" i="16" s="1"/>
  <c r="A1987" i="16" s="1"/>
  <c r="A1988" i="16" s="1"/>
  <c r="A1989" i="16" s="1"/>
  <c r="A1990" i="16" s="1"/>
  <c r="A1991" i="16" s="1"/>
  <c r="A1992" i="16" s="1"/>
  <c r="A1993" i="16" s="1"/>
  <c r="A1994" i="16" s="1"/>
  <c r="A1995" i="16" s="1"/>
  <c r="A1996" i="16" s="1"/>
  <c r="A1997" i="16" s="1"/>
  <c r="A1998" i="16" s="1"/>
  <c r="A1999" i="16" s="1"/>
  <c r="A2000" i="16" s="1"/>
  <c r="A2001" i="16" s="1"/>
  <c r="A2002" i="16" s="1"/>
  <c r="A2003" i="16" s="1"/>
  <c r="A2004" i="16" s="1"/>
  <c r="A2005" i="16" s="1"/>
  <c r="A2006" i="16" s="1"/>
  <c r="A2007" i="16" s="1"/>
  <c r="A2008" i="16" s="1"/>
  <c r="A2009" i="16" s="1"/>
  <c r="A2010" i="16" s="1"/>
  <c r="A2011" i="16" s="1"/>
  <c r="A2012" i="16" s="1"/>
  <c r="A2013" i="16" s="1"/>
  <c r="A2014" i="16" s="1"/>
  <c r="A2015" i="16" s="1"/>
  <c r="A2016" i="16" s="1"/>
  <c r="A2017" i="16" s="1"/>
  <c r="A2018" i="16" s="1"/>
  <c r="A2019" i="16" s="1"/>
  <c r="A2020" i="16" s="1"/>
  <c r="A2021" i="16" s="1"/>
  <c r="A2022" i="16" s="1"/>
  <c r="A2023" i="16" s="1"/>
  <c r="A2024" i="16" s="1"/>
  <c r="A2025" i="16" s="1"/>
  <c r="A2026" i="16" s="1"/>
  <c r="A2027" i="16" s="1"/>
  <c r="A2028" i="16" s="1"/>
  <c r="A2029" i="16" s="1"/>
  <c r="A2030" i="16" s="1"/>
  <c r="A2031" i="16" s="1"/>
  <c r="A2032" i="16" s="1"/>
  <c r="A2033" i="16" s="1"/>
  <c r="A2034" i="16" s="1"/>
  <c r="A2035" i="16" s="1"/>
  <c r="A2036" i="16" s="1"/>
  <c r="A2037" i="16" s="1"/>
  <c r="A2038" i="16" s="1"/>
  <c r="A2039" i="16" s="1"/>
  <c r="A2040" i="16" s="1"/>
  <c r="A2041" i="16" s="1"/>
  <c r="A2042" i="16" s="1"/>
  <c r="A2043" i="16" s="1"/>
  <c r="A2044" i="16" s="1"/>
  <c r="A2045" i="16" s="1"/>
  <c r="A2046" i="16" s="1"/>
  <c r="A2047" i="16" s="1"/>
  <c r="A2048" i="16" s="1"/>
  <c r="A2049" i="16" s="1"/>
  <c r="A2050" i="16" s="1"/>
  <c r="A2051" i="16" s="1"/>
  <c r="A2052" i="16" s="1"/>
  <c r="A2053" i="16" s="1"/>
  <c r="A2054" i="16" s="1"/>
  <c r="A2055" i="16" s="1"/>
  <c r="A2056" i="16" s="1"/>
  <c r="A2057" i="16" s="1"/>
  <c r="A2058" i="16" s="1"/>
  <c r="A2059" i="16" s="1"/>
  <c r="A2060" i="16" s="1"/>
  <c r="A2061" i="16" s="1"/>
  <c r="A2062" i="16" s="1"/>
  <c r="A2063" i="16" s="1"/>
  <c r="A2064" i="16" s="1"/>
  <c r="A2065" i="16" s="1"/>
  <c r="A2066" i="16" s="1"/>
  <c r="A2067" i="16" s="1"/>
  <c r="A2068" i="16" s="1"/>
  <c r="A2069" i="16" s="1"/>
  <c r="A2070" i="16" s="1"/>
  <c r="A2071" i="16" s="1"/>
  <c r="A2072" i="16" s="1"/>
  <c r="A2073" i="16" s="1"/>
  <c r="A2074" i="16" s="1"/>
  <c r="A2075" i="16" s="1"/>
  <c r="A2076" i="16" s="1"/>
  <c r="A2077" i="16" s="1"/>
  <c r="A2078" i="16" s="1"/>
  <c r="A2079" i="16" s="1"/>
  <c r="A2080" i="16" s="1"/>
  <c r="A2081" i="16" s="1"/>
  <c r="A2082" i="16" s="1"/>
  <c r="A2083" i="16" s="1"/>
  <c r="A2084" i="16" s="1"/>
  <c r="A2085" i="16" s="1"/>
  <c r="A2086" i="16" s="1"/>
  <c r="A2087" i="16" s="1"/>
  <c r="A2088" i="16" s="1"/>
  <c r="A2089" i="16" s="1"/>
  <c r="A2090" i="16" s="1"/>
  <c r="A2091" i="16" s="1"/>
  <c r="A2092" i="16" s="1"/>
  <c r="A2093" i="16" s="1"/>
  <c r="A2094" i="16" s="1"/>
  <c r="A2095" i="16" s="1"/>
  <c r="A2096" i="16" s="1"/>
  <c r="A2097" i="16" s="1"/>
  <c r="A2098" i="16" s="1"/>
  <c r="A2099" i="16" s="1"/>
  <c r="A2100" i="16" s="1"/>
  <c r="A2101" i="16" s="1"/>
  <c r="A2102" i="16" s="1"/>
  <c r="A2103" i="16" s="1"/>
  <c r="A2104" i="16" s="1"/>
  <c r="A2105" i="16" s="1"/>
  <c r="A2106" i="16" s="1"/>
  <c r="A2107" i="16" s="1"/>
  <c r="A2108" i="16" s="1"/>
  <c r="A2109" i="16" s="1"/>
  <c r="A2110" i="16" s="1"/>
  <c r="A2111" i="16" s="1"/>
  <c r="A2112" i="16" s="1"/>
  <c r="A2113" i="16" s="1"/>
  <c r="A2114" i="16" s="1"/>
  <c r="A2115" i="16" s="1"/>
  <c r="A2116" i="16" s="1"/>
  <c r="A2117" i="16" s="1"/>
  <c r="A2118" i="16" s="1"/>
  <c r="A2119" i="16" s="1"/>
  <c r="A2120" i="16" s="1"/>
  <c r="A2121" i="16" s="1"/>
  <c r="A2122" i="16" s="1"/>
  <c r="A2123" i="16" s="1"/>
  <c r="A2124" i="16" s="1"/>
  <c r="A2125" i="16" s="1"/>
  <c r="A2126" i="16" s="1"/>
  <c r="A2127" i="16" s="1"/>
  <c r="A2128" i="16" s="1"/>
  <c r="A2129" i="16" s="1"/>
  <c r="A2130" i="16" s="1"/>
  <c r="A2131" i="16" s="1"/>
  <c r="A2132" i="16" s="1"/>
  <c r="A2133" i="16" s="1"/>
  <c r="A2134" i="16" s="1"/>
  <c r="A2135" i="16" s="1"/>
  <c r="A2136" i="16" s="1"/>
  <c r="A2137" i="16" s="1"/>
  <c r="A2138" i="16" s="1"/>
  <c r="A2139" i="16" s="1"/>
  <c r="A2140" i="16" s="1"/>
  <c r="A2141" i="16" s="1"/>
  <c r="A2142" i="16" s="1"/>
  <c r="A2143" i="16" s="1"/>
  <c r="A2144" i="16" s="1"/>
  <c r="A2145" i="16" s="1"/>
  <c r="A2146" i="16" s="1"/>
  <c r="A2147" i="16" s="1"/>
  <c r="A2148" i="16" s="1"/>
  <c r="A2149" i="16" s="1"/>
  <c r="A2150" i="16" s="1"/>
  <c r="A2151" i="16" s="1"/>
  <c r="A2152" i="16" s="1"/>
  <c r="A2153" i="16" s="1"/>
  <c r="A2154" i="16" s="1"/>
  <c r="A2155" i="16" s="1"/>
  <c r="A2156" i="16" s="1"/>
  <c r="A2157" i="16" s="1"/>
  <c r="A2158" i="16" s="1"/>
  <c r="A2159" i="16" s="1"/>
  <c r="A2160" i="16" s="1"/>
  <c r="A2161" i="16" s="1"/>
  <c r="A2162" i="16" s="1"/>
  <c r="A2163" i="16" s="1"/>
  <c r="A2164" i="16" s="1"/>
  <c r="A2165" i="16" s="1"/>
  <c r="A2166" i="16" s="1"/>
  <c r="A2167" i="16" s="1"/>
  <c r="A2168" i="16" s="1"/>
  <c r="A2169" i="16" s="1"/>
  <c r="A2170" i="16" s="1"/>
  <c r="A2171" i="16" s="1"/>
  <c r="A2172" i="16" s="1"/>
  <c r="A2173" i="16" s="1"/>
  <c r="A2174" i="16" s="1"/>
  <c r="A2175" i="16" s="1"/>
  <c r="A2176" i="16" s="1"/>
  <c r="A2177" i="16" s="1"/>
  <c r="A2178" i="16" s="1"/>
  <c r="A2179" i="16" s="1"/>
  <c r="A2180" i="16" s="1"/>
  <c r="A2181" i="16" s="1"/>
  <c r="A2182" i="16" s="1"/>
  <c r="A2183" i="16" s="1"/>
  <c r="A2184" i="16" s="1"/>
  <c r="A2185" i="16" s="1"/>
  <c r="A2186" i="16" s="1"/>
  <c r="A2187" i="16" s="1"/>
  <c r="A2188" i="16" s="1"/>
  <c r="A2189" i="16" s="1"/>
  <c r="A2190" i="16" s="1"/>
  <c r="A2191" i="16" s="1"/>
  <c r="A2192" i="16" s="1"/>
  <c r="A2193" i="16" s="1"/>
  <c r="A2194" i="16" s="1"/>
  <c r="A2195" i="16" s="1"/>
  <c r="A2196" i="16" s="1"/>
  <c r="A2197" i="16" s="1"/>
  <c r="A2198" i="16" s="1"/>
  <c r="A2199" i="16" s="1"/>
  <c r="A2200" i="16" s="1"/>
  <c r="A2201" i="16" s="1"/>
  <c r="A2202" i="16" s="1"/>
  <c r="A2203" i="16" s="1"/>
  <c r="A2204" i="16" s="1"/>
  <c r="A2205" i="16" s="1"/>
  <c r="A2206" i="16" s="1"/>
  <c r="A2207" i="16" s="1"/>
  <c r="A2208" i="16" s="1"/>
  <c r="A2209" i="16" s="1"/>
  <c r="A2210" i="16" s="1"/>
  <c r="A2211" i="16" s="1"/>
  <c r="A2212" i="16" s="1"/>
  <c r="A2213" i="16" s="1"/>
  <c r="A2214" i="16" s="1"/>
  <c r="A2215" i="16" s="1"/>
  <c r="A2216" i="16" s="1"/>
  <c r="A2217" i="16" s="1"/>
  <c r="A2218" i="16" s="1"/>
  <c r="A2219" i="16" s="1"/>
  <c r="A2220" i="16" s="1"/>
  <c r="A2221" i="16" s="1"/>
  <c r="A2222" i="16" s="1"/>
  <c r="A2223" i="16" s="1"/>
  <c r="A2224" i="16" s="1"/>
  <c r="A2225" i="16" s="1"/>
  <c r="A2226" i="16" s="1"/>
  <c r="A2227" i="16" s="1"/>
  <c r="A2228" i="16" s="1"/>
  <c r="A2229" i="16" s="1"/>
  <c r="A2230" i="16" s="1"/>
  <c r="A2231" i="16" s="1"/>
  <c r="A2232" i="16" s="1"/>
  <c r="A2233" i="16" s="1"/>
  <c r="A2234" i="16" s="1"/>
  <c r="A2235" i="16" s="1"/>
  <c r="A2236" i="16" s="1"/>
  <c r="A2237" i="16" s="1"/>
  <c r="A2238" i="16" s="1"/>
  <c r="A2239" i="16" s="1"/>
  <c r="A2240" i="16" s="1"/>
  <c r="A2241" i="16" s="1"/>
  <c r="A2242" i="16" s="1"/>
  <c r="A2243" i="16" s="1"/>
  <c r="A2244" i="16" s="1"/>
  <c r="A2245" i="16" s="1"/>
  <c r="A2246" i="16" s="1"/>
  <c r="A2247" i="16" s="1"/>
  <c r="A2248" i="16" s="1"/>
  <c r="A2249" i="16" s="1"/>
  <c r="A2250" i="16" s="1"/>
  <c r="A2251" i="16" s="1"/>
  <c r="A2252" i="16" s="1"/>
  <c r="A2253" i="16" s="1"/>
  <c r="A2254" i="16" s="1"/>
  <c r="A2255" i="16" s="1"/>
  <c r="A2256" i="16" s="1"/>
  <c r="A2257" i="16" s="1"/>
  <c r="A2258" i="16" s="1"/>
  <c r="A2259" i="16" s="1"/>
  <c r="A2260" i="16" s="1"/>
  <c r="A2261" i="16" s="1"/>
  <c r="A2262" i="16" s="1"/>
  <c r="A2263" i="16" s="1"/>
  <c r="A2264" i="16" s="1"/>
  <c r="A2265" i="16" s="1"/>
  <c r="A2266" i="16" s="1"/>
  <c r="A2267" i="16" s="1"/>
  <c r="A2268" i="16" s="1"/>
  <c r="A2269" i="16" s="1"/>
  <c r="A2270" i="16" s="1"/>
  <c r="A2271" i="16" s="1"/>
  <c r="A2272" i="16" s="1"/>
  <c r="A2273" i="16" s="1"/>
  <c r="A2274" i="16" s="1"/>
  <c r="A2275" i="16" s="1"/>
  <c r="A2276" i="16" s="1"/>
  <c r="A2277" i="16" s="1"/>
  <c r="A2278" i="16" s="1"/>
  <c r="A2279" i="16" s="1"/>
  <c r="A2280" i="16" s="1"/>
  <c r="A2281" i="16" s="1"/>
  <c r="A2282" i="16" s="1"/>
  <c r="A2283" i="16" s="1"/>
  <c r="A2284" i="16" s="1"/>
  <c r="A2285" i="16" s="1"/>
  <c r="A2286" i="16" s="1"/>
  <c r="A2287" i="16" s="1"/>
  <c r="A2288" i="16" s="1"/>
  <c r="A2289" i="16" s="1"/>
  <c r="A2290" i="16" s="1"/>
  <c r="A2291" i="16" s="1"/>
  <c r="A6" i="16"/>
  <c r="A7" i="16"/>
  <c r="A8" i="16"/>
  <c r="A9" i="16"/>
  <c r="A10" i="16" s="1"/>
  <c r="A11" i="16" s="1"/>
  <c r="A12" i="16" s="1"/>
  <c r="A13" i="16" s="1"/>
  <c r="A5" i="16"/>
  <c r="G39" i="15" l="1"/>
  <c r="B39" i="15"/>
  <c r="B41" i="15" s="1"/>
  <c r="G38" i="15"/>
  <c r="G37" i="15"/>
  <c r="P9" i="2" l="1"/>
  <c r="P12" i="1"/>
  <c r="D26" i="13" l="1"/>
  <c r="D22" i="2" l="1"/>
  <c r="E22" i="2"/>
  <c r="F22" i="2"/>
  <c r="G22" i="2"/>
  <c r="H22" i="2"/>
  <c r="I22" i="2"/>
  <c r="J22" i="2"/>
  <c r="K22" i="2"/>
  <c r="L22" i="2"/>
  <c r="M22" i="2"/>
  <c r="N22" i="2"/>
  <c r="O22" i="2"/>
  <c r="C21" i="11" l="1"/>
  <c r="G7" i="11" s="1"/>
  <c r="C23" i="10"/>
  <c r="G9" i="10" s="1"/>
  <c r="C30" i="4" l="1"/>
  <c r="P14" i="2"/>
  <c r="P12" i="2"/>
  <c r="P8" i="1"/>
  <c r="D27" i="4" l="1"/>
  <c r="D28" i="4"/>
  <c r="P8" i="9"/>
  <c r="D17" i="15" l="1"/>
  <c r="D27" i="14"/>
  <c r="E24" i="14" s="1"/>
  <c r="D22" i="14"/>
  <c r="E20" i="14" s="1"/>
  <c r="E24" i="13"/>
  <c r="D22" i="13"/>
  <c r="E19" i="13" s="1"/>
  <c r="D27" i="12"/>
  <c r="E26" i="12" s="1"/>
  <c r="D22" i="12"/>
  <c r="E19" i="12" s="1"/>
  <c r="E15" i="13" l="1"/>
  <c r="E10" i="13"/>
  <c r="E16" i="13"/>
  <c r="E11" i="13"/>
  <c r="E17" i="13"/>
  <c r="E7" i="13"/>
  <c r="E13" i="13"/>
  <c r="E20" i="13"/>
  <c r="E21" i="13"/>
  <c r="E25" i="13"/>
  <c r="E26" i="13" s="1"/>
  <c r="E21" i="14"/>
  <c r="E7" i="14"/>
  <c r="E9" i="13"/>
  <c r="E14" i="13"/>
  <c r="E18" i="13"/>
  <c r="E14" i="14"/>
  <c r="E15" i="14"/>
  <c r="E17" i="14"/>
  <c r="E10" i="14"/>
  <c r="E11" i="14"/>
  <c r="E18" i="14"/>
  <c r="E25" i="14"/>
  <c r="E26" i="14"/>
  <c r="E24" i="12"/>
  <c r="E25" i="12"/>
  <c r="E17" i="12"/>
  <c r="E13" i="12"/>
  <c r="E15" i="12"/>
  <c r="E9" i="12"/>
  <c r="E14" i="12"/>
  <c r="E18" i="12"/>
  <c r="E10" i="12"/>
  <c r="E20" i="12"/>
  <c r="E7" i="12"/>
  <c r="E11" i="12"/>
  <c r="E16" i="12"/>
  <c r="E21" i="12"/>
  <c r="E8" i="14"/>
  <c r="E12" i="14"/>
  <c r="E19" i="14"/>
  <c r="E9" i="14"/>
  <c r="E13" i="14"/>
  <c r="E16" i="14"/>
  <c r="E8" i="13"/>
  <c r="E12" i="13"/>
  <c r="E8" i="12"/>
  <c r="E12" i="12"/>
  <c r="E22" i="13" l="1"/>
  <c r="E27" i="14"/>
  <c r="E22" i="12"/>
  <c r="E22" i="14"/>
  <c r="E27" i="12"/>
  <c r="G16" i="11"/>
  <c r="G21" i="11" s="1"/>
  <c r="G18" i="10"/>
  <c r="G23" i="10" s="1"/>
  <c r="C22" i="6" l="1"/>
  <c r="C21" i="5"/>
  <c r="G30" i="4"/>
  <c r="D29" i="4"/>
  <c r="C28" i="3"/>
  <c r="C10" i="3"/>
  <c r="D9" i="3"/>
  <c r="D8" i="3"/>
  <c r="C22" i="2"/>
  <c r="P21" i="2"/>
  <c r="Q14" i="2" s="1"/>
  <c r="P20" i="2"/>
  <c r="P19" i="2"/>
  <c r="P18" i="2"/>
  <c r="P17" i="2"/>
  <c r="P16" i="2"/>
  <c r="P15" i="2"/>
  <c r="P13" i="2"/>
  <c r="P11" i="2"/>
  <c r="P10" i="2"/>
  <c r="B10" i="2"/>
  <c r="B11" i="2" s="1"/>
  <c r="B13" i="2" s="1"/>
  <c r="B15" i="2" s="1"/>
  <c r="B16" i="2" s="1"/>
  <c r="B17" i="2" s="1"/>
  <c r="B18" i="2" s="1"/>
  <c r="B19" i="2" s="1"/>
  <c r="B20" i="2" s="1"/>
  <c r="B21" i="2" s="1"/>
  <c r="P8" i="2"/>
  <c r="O22" i="1"/>
  <c r="N22" i="1"/>
  <c r="M22" i="1"/>
  <c r="L22" i="1"/>
  <c r="K22" i="1"/>
  <c r="J22" i="1"/>
  <c r="I22" i="1"/>
  <c r="H22" i="1"/>
  <c r="G22" i="1"/>
  <c r="F22" i="1"/>
  <c r="E22" i="1"/>
  <c r="D22" i="1"/>
  <c r="C22" i="1"/>
  <c r="P21" i="1"/>
  <c r="P20" i="1"/>
  <c r="P19" i="1"/>
  <c r="P18" i="1"/>
  <c r="P17" i="1"/>
  <c r="P16" i="1"/>
  <c r="P15" i="1"/>
  <c r="P14" i="1"/>
  <c r="P13" i="1"/>
  <c r="P11" i="1"/>
  <c r="P10" i="1"/>
  <c r="B10" i="1"/>
  <c r="B11" i="1" s="1"/>
  <c r="B13" i="1" s="1"/>
  <c r="B15" i="1" s="1"/>
  <c r="B16" i="1" s="1"/>
  <c r="B17" i="1" s="1"/>
  <c r="B18" i="1" s="1"/>
  <c r="B19" i="1" s="1"/>
  <c r="B20" i="1" s="1"/>
  <c r="B21" i="1" s="1"/>
  <c r="P9" i="1"/>
  <c r="O21" i="9"/>
  <c r="N21" i="9"/>
  <c r="M21" i="9"/>
  <c r="L21" i="9"/>
  <c r="K21" i="9"/>
  <c r="J21" i="9"/>
  <c r="I21" i="9"/>
  <c r="H21" i="9"/>
  <c r="G21" i="9"/>
  <c r="F21" i="9"/>
  <c r="E21" i="9"/>
  <c r="D21" i="9"/>
  <c r="C21" i="9"/>
  <c r="P20" i="9"/>
  <c r="P19" i="9"/>
  <c r="P18" i="9"/>
  <c r="P17" i="9"/>
  <c r="P16" i="9"/>
  <c r="P15" i="9"/>
  <c r="P14" i="9"/>
  <c r="P13" i="9"/>
  <c r="P12" i="9"/>
  <c r="P11" i="9"/>
  <c r="P10" i="9"/>
  <c r="P9" i="9"/>
  <c r="B9" i="9"/>
  <c r="B10" i="9" s="1"/>
  <c r="B12" i="9" s="1"/>
  <c r="B14" i="9" s="1"/>
  <c r="B15" i="9" s="1"/>
  <c r="B16" i="9" s="1"/>
  <c r="B17" i="9" s="1"/>
  <c r="B18" i="9" s="1"/>
  <c r="B19" i="9" s="1"/>
  <c r="B20" i="9" s="1"/>
  <c r="P7" i="9"/>
  <c r="H27" i="4" l="1"/>
  <c r="H28" i="4"/>
  <c r="D25" i="3"/>
  <c r="D26" i="3"/>
  <c r="P22" i="1"/>
  <c r="Q12" i="1" s="1"/>
  <c r="H29" i="4"/>
  <c r="D18" i="4"/>
  <c r="D20" i="4"/>
  <c r="D22" i="4"/>
  <c r="D24" i="4"/>
  <c r="H18" i="4"/>
  <c r="H23" i="4"/>
  <c r="H21" i="4"/>
  <c r="H24" i="4"/>
  <c r="H25" i="4"/>
  <c r="H19" i="4"/>
  <c r="H22" i="4"/>
  <c r="H20" i="4"/>
  <c r="H26" i="4"/>
  <c r="D17" i="3"/>
  <c r="D21" i="3"/>
  <c r="D27" i="3"/>
  <c r="D22" i="3"/>
  <c r="D16" i="3"/>
  <c r="D19" i="3"/>
  <c r="D23" i="3"/>
  <c r="D20" i="3"/>
  <c r="D24" i="3"/>
  <c r="D18" i="3"/>
  <c r="D10" i="3"/>
  <c r="D26" i="4"/>
  <c r="D19" i="4"/>
  <c r="D21" i="4"/>
  <c r="D23" i="4"/>
  <c r="D25" i="4"/>
  <c r="P22" i="2"/>
  <c r="Q12" i="2" s="1"/>
  <c r="P21" i="9"/>
  <c r="Q9" i="9" s="1"/>
  <c r="Q20" i="1" l="1"/>
  <c r="Q10" i="1"/>
  <c r="Q8" i="1"/>
  <c r="Q8" i="2"/>
  <c r="D30" i="4"/>
  <c r="Q21" i="2"/>
  <c r="Q20" i="2"/>
  <c r="Q9" i="2"/>
  <c r="Q17" i="1"/>
  <c r="Q9" i="1"/>
  <c r="Q19" i="1"/>
  <c r="Q21" i="1"/>
  <c r="Q18" i="2"/>
  <c r="D28" i="3"/>
  <c r="H30" i="4"/>
  <c r="Q11" i="2"/>
  <c r="Q15" i="2"/>
  <c r="Q10" i="2"/>
  <c r="Q13" i="2"/>
  <c r="Q17" i="2"/>
  <c r="Q16" i="2"/>
  <c r="Q19" i="2"/>
  <c r="Q15" i="1"/>
  <c r="Q13" i="1"/>
  <c r="Q18" i="1"/>
  <c r="Q16" i="1"/>
  <c r="Q11" i="1"/>
  <c r="Q14" i="1"/>
  <c r="Q7" i="9"/>
  <c r="Q19" i="9"/>
  <c r="Q15" i="9"/>
  <c r="Q8" i="9"/>
  <c r="Q20" i="9"/>
  <c r="Q13" i="9"/>
  <c r="Q14" i="9"/>
  <c r="Q18" i="9"/>
  <c r="Q16" i="9"/>
  <c r="Q17" i="9"/>
  <c r="Q11" i="9"/>
  <c r="Q10" i="9"/>
  <c r="Q12" i="9"/>
  <c r="Q22" i="2" l="1"/>
  <c r="Q22" i="1"/>
  <c r="Q21" i="9"/>
</calcChain>
</file>

<file path=xl/sharedStrings.xml><?xml version="1.0" encoding="utf-8"?>
<sst xmlns="http://schemas.openxmlformats.org/spreadsheetml/2006/main" count="33114" uniqueCount="6153">
  <si>
    <t>AÑO / MES</t>
  </si>
  <si>
    <t>ENERO</t>
  </si>
  <si>
    <t>FEBRERO</t>
  </si>
  <si>
    <t>MARZO</t>
  </si>
  <si>
    <t>ABRIL</t>
  </si>
  <si>
    <t>MAYO</t>
  </si>
  <si>
    <t>JUNIO</t>
  </si>
  <si>
    <t>JULIO</t>
  </si>
  <si>
    <t>AGOSTO</t>
  </si>
  <si>
    <t>SEPTIEMBRE</t>
  </si>
  <si>
    <t>OCTUBRE</t>
  </si>
  <si>
    <t>NOVIEMBRE</t>
  </si>
  <si>
    <t>DICIEMBRE</t>
  </si>
  <si>
    <t>¿?-¿?</t>
  </si>
  <si>
    <t>TOTAL AÑO</t>
  </si>
  <si>
    <t>%</t>
  </si>
  <si>
    <t>1974 ¿?</t>
  </si>
  <si>
    <t>1975 ¿?</t>
  </si>
  <si>
    <t>TOTALES</t>
  </si>
  <si>
    <r>
      <rPr>
        <b/>
        <sz val="14"/>
        <color theme="1"/>
        <rFont val="Calibri"/>
        <family val="2"/>
        <scheme val="minor"/>
      </rPr>
      <t>CUADRO I</t>
    </r>
    <r>
      <rPr>
        <b/>
        <sz val="12"/>
        <color theme="1"/>
        <rFont val="Calibri"/>
        <family val="2"/>
        <scheme val="minor"/>
      </rPr>
      <t xml:space="preserve">                            CUADRO POR MES Y AÑO (compañeras y compañeros)</t>
    </r>
  </si>
  <si>
    <t>1. HERRERA JORGE RAFAEL / ROSSI JORGE GUILLERMO</t>
  </si>
  <si>
    <t xml:space="preserve"> (1)</t>
  </si>
  <si>
    <t xml:space="preserve"> (2)</t>
  </si>
  <si>
    <t xml:space="preserve"> (3)</t>
  </si>
  <si>
    <r>
      <rPr>
        <b/>
        <sz val="14"/>
        <color theme="1"/>
        <rFont val="Calibri"/>
        <family val="2"/>
        <scheme val="minor"/>
      </rPr>
      <t>CUADRO I</t>
    </r>
    <r>
      <rPr>
        <b/>
        <sz val="12"/>
        <color theme="1"/>
        <rFont val="Calibri"/>
        <family val="2"/>
        <scheme val="minor"/>
      </rPr>
      <t xml:space="preserve">                            CUADRO POR MES Y AÑO (compañeras)</t>
    </r>
  </si>
  <si>
    <t>1. PÉREZ de NUCCI MARÍA LUCILA</t>
  </si>
  <si>
    <t xml:space="preserve"> '(1)</t>
  </si>
  <si>
    <t>2. GAUNA CEFERINA</t>
  </si>
  <si>
    <t xml:space="preserve"> '(2)</t>
  </si>
  <si>
    <r>
      <rPr>
        <b/>
        <sz val="14"/>
        <color theme="1"/>
        <rFont val="Calibri"/>
        <family val="2"/>
        <scheme val="minor"/>
      </rPr>
      <t>CUADRO I</t>
    </r>
    <r>
      <rPr>
        <b/>
        <sz val="12"/>
        <color theme="1"/>
        <rFont val="Calibri"/>
        <family val="2"/>
        <scheme val="minor"/>
      </rPr>
      <t xml:space="preserve">                            CUADRO POR MES Y AÑO (compañeros)</t>
    </r>
  </si>
  <si>
    <r>
      <rPr>
        <b/>
        <i/>
        <u val="double"/>
        <sz val="16"/>
        <rFont val="Calibri"/>
        <family val="2"/>
        <scheme val="minor"/>
      </rPr>
      <t xml:space="preserve"> PRT/ERP/JG</t>
    </r>
    <r>
      <rPr>
        <b/>
        <u val="double"/>
        <sz val="16"/>
        <rFont val="Calibri"/>
        <family val="2"/>
        <scheme val="minor"/>
      </rPr>
      <t xml:space="preserve"> COMPAÑERAS/OS CAÍDAS/OS EN LA LUCHA POR EL SOCIALISMO</t>
    </r>
  </si>
  <si>
    <r>
      <rPr>
        <b/>
        <i/>
        <u val="double"/>
        <sz val="16"/>
        <rFont val="Calibri"/>
        <family val="2"/>
        <scheme val="minor"/>
      </rPr>
      <t xml:space="preserve"> PRT/ERP/JG</t>
    </r>
    <r>
      <rPr>
        <b/>
        <u val="double"/>
        <sz val="16"/>
        <rFont val="Calibri"/>
        <family val="2"/>
        <scheme val="minor"/>
      </rPr>
      <t xml:space="preserve"> COMPAÑERAS CAÍDAS EN LA LUCHA POR EL SOCIALISMO</t>
    </r>
  </si>
  <si>
    <r>
      <rPr>
        <b/>
        <i/>
        <u val="double"/>
        <sz val="16"/>
        <rFont val="Calibri"/>
        <family val="2"/>
        <scheme val="minor"/>
      </rPr>
      <t xml:space="preserve"> PRT/ERP/JG</t>
    </r>
    <r>
      <rPr>
        <b/>
        <u val="double"/>
        <sz val="16"/>
        <rFont val="Calibri"/>
        <family val="2"/>
        <scheme val="minor"/>
      </rPr>
      <t xml:space="preserve"> COMPAÑEROS CAÍDOS EN LA LUCHA POR EL SOCIALISMO</t>
    </r>
  </si>
  <si>
    <r>
      <rPr>
        <b/>
        <i/>
        <u val="double"/>
        <sz val="15"/>
        <rFont val="Calibri"/>
        <family val="2"/>
        <scheme val="minor"/>
      </rPr>
      <t xml:space="preserve"> PRT/ERP/JG</t>
    </r>
    <r>
      <rPr>
        <b/>
        <u val="double"/>
        <sz val="15"/>
        <rFont val="Calibri"/>
        <family val="2"/>
        <scheme val="minor"/>
      </rPr>
      <t xml:space="preserve"> COMPAÑERAS/OS CAÍDAS/OS EN LA LUCHA POR EL SOCIALISMO</t>
    </r>
  </si>
  <si>
    <r>
      <rPr>
        <b/>
        <sz val="15"/>
        <color theme="1"/>
        <rFont val="Calibri"/>
        <family val="2"/>
        <scheme val="minor"/>
      </rPr>
      <t xml:space="preserve">CUADRO II </t>
    </r>
    <r>
      <rPr>
        <b/>
        <sz val="12"/>
        <color theme="1"/>
        <rFont val="Calibri"/>
        <family val="2"/>
        <scheme val="minor"/>
      </rPr>
      <t xml:space="preserve">                     CUADRO POR EDAD   (totales por edad)</t>
    </r>
  </si>
  <si>
    <t>CANTIDAD DE COMPAÑERAS/OS</t>
  </si>
  <si>
    <t>Compañeras que no se obtuvieron datos de su edad</t>
  </si>
  <si>
    <t xml:space="preserve">TOTAL </t>
  </si>
  <si>
    <t>COMPAÑERAS</t>
  </si>
  <si>
    <t>COMPAÑEROS</t>
  </si>
  <si>
    <t>PINO, LUCÍA GREGORIA</t>
  </si>
  <si>
    <t>ÁLVAREZ, OSCAR</t>
  </si>
  <si>
    <t>CONDE, ROBERTO FRANCISCO</t>
  </si>
  <si>
    <t>EDAD DE LAS/OS  COMPAÑERAS/OS</t>
  </si>
  <si>
    <t xml:space="preserve">DUCCA DEANDREIS, HUGO MARCOS </t>
  </si>
  <si>
    <t>2 meses</t>
  </si>
  <si>
    <t>de 10 a 15 años</t>
  </si>
  <si>
    <t>FERNÁNDEZ, JUAN ALBERTO</t>
  </si>
  <si>
    <t>de 16 a 20 años</t>
  </si>
  <si>
    <t xml:space="preserve">FERNANDEZ, NICANOR </t>
  </si>
  <si>
    <t>de 21 a 25 años</t>
  </si>
  <si>
    <t>FERREYRA PIZARRO, GUILLERMO</t>
  </si>
  <si>
    <t>de 26 a 30 años</t>
  </si>
  <si>
    <t>de 31 a 40 años</t>
  </si>
  <si>
    <t>de 41 a 50 años</t>
  </si>
  <si>
    <t>HERRERA, JORGE RAFAEL</t>
  </si>
  <si>
    <t>de 51 a 60 años</t>
  </si>
  <si>
    <t>de 61 a 70 años</t>
  </si>
  <si>
    <t>LEYES, HIPÓLITO ARGENTINO</t>
  </si>
  <si>
    <t>falta dato edad</t>
  </si>
  <si>
    <t>LUDUEÑA, CLAUDIO ALBERTO</t>
  </si>
  <si>
    <t>MAC LEAN, EDUARDO IAN</t>
  </si>
  <si>
    <t>MARTÍNEZ, RAÚL ENRIQUE</t>
  </si>
  <si>
    <t>MONTOUTO, JORGE RAÚL</t>
  </si>
  <si>
    <r>
      <rPr>
        <b/>
        <sz val="15"/>
        <color theme="1"/>
        <rFont val="Calibri"/>
        <family val="2"/>
        <scheme val="minor"/>
      </rPr>
      <t xml:space="preserve">CUADRO II </t>
    </r>
    <r>
      <rPr>
        <b/>
        <sz val="12"/>
        <color theme="1"/>
        <rFont val="Calibri"/>
        <family val="2"/>
        <scheme val="minor"/>
      </rPr>
      <t xml:space="preserve">                     CUADRO POR EDAD    (compañeras y compañeros)</t>
    </r>
  </si>
  <si>
    <t>PACHECO, ATILIO</t>
  </si>
  <si>
    <t>SBEDICO, JORGE LUIS</t>
  </si>
  <si>
    <t>SIBA, RODOLFO</t>
  </si>
  <si>
    <t>PERALTA, ALFREDO</t>
  </si>
  <si>
    <t>PESCE, OSVALDO</t>
  </si>
  <si>
    <t>PORTABALES, JOSÉ SEGUNDO</t>
  </si>
  <si>
    <t>SUÁREZ, CARLOS</t>
  </si>
  <si>
    <t>TOLEDO PIMENTEL, JUAN ÁNGEL</t>
  </si>
  <si>
    <t xml:space="preserve">ROSSI, JORGE GUILLERMO </t>
  </si>
  <si>
    <t>EDAD DE LAS COMPAÑERAS</t>
  </si>
  <si>
    <t>EDAD DE LOS  COMPAÑEROS</t>
  </si>
  <si>
    <t>AÑO</t>
  </si>
  <si>
    <t>Caídas/os</t>
  </si>
  <si>
    <t>sin dato</t>
  </si>
  <si>
    <t>TOTAL</t>
  </si>
  <si>
    <t>EDAD</t>
  </si>
  <si>
    <t>10 a 15 años</t>
  </si>
  <si>
    <t>16 a 20 años</t>
  </si>
  <si>
    <t>21 a 25 años</t>
  </si>
  <si>
    <t>26 a 30 años</t>
  </si>
  <si>
    <t>31 a 40 años</t>
  </si>
  <si>
    <t>41 a 50 años</t>
  </si>
  <si>
    <t>51 a 60 años</t>
  </si>
  <si>
    <t>61 a 70 años</t>
  </si>
  <si>
    <r>
      <rPr>
        <b/>
        <i/>
        <u val="double"/>
        <sz val="16"/>
        <rFont val="Calibri"/>
        <family val="2"/>
        <scheme val="minor"/>
      </rPr>
      <t>PRT/ERP/JG</t>
    </r>
    <r>
      <rPr>
        <b/>
        <u val="double"/>
        <sz val="16"/>
        <rFont val="Calibri"/>
        <family val="2"/>
        <scheme val="minor"/>
      </rPr>
      <t xml:space="preserve"> COMPAÑERAS/OS CAÍDAS/OS EN LA LUCHA POR EL SOCIALISMO</t>
    </r>
  </si>
  <si>
    <r>
      <rPr>
        <b/>
        <sz val="14"/>
        <rFont val="Calibri"/>
        <family val="2"/>
        <scheme val="minor"/>
      </rPr>
      <t xml:space="preserve">CUADRO III </t>
    </r>
    <r>
      <rPr>
        <b/>
        <sz val="12"/>
        <rFont val="Calibri"/>
        <family val="2"/>
        <scheme val="minor"/>
      </rPr>
      <t xml:space="preserve">                      POR ZONA GEOGRÁFICA   (por lugar de las caídas)</t>
    </r>
  </si>
  <si>
    <t xml:space="preserve"> (Por orden alfabético del lugar y las caídas sufridas)</t>
  </si>
  <si>
    <t>Abrev.</t>
  </si>
  <si>
    <t>Cantidad</t>
  </si>
  <si>
    <t>Lugar</t>
  </si>
  <si>
    <t>Bas</t>
  </si>
  <si>
    <t>Buenos Aires</t>
  </si>
  <si>
    <t>Cat</t>
  </si>
  <si>
    <t>Catamarca</t>
  </si>
  <si>
    <t>Sal</t>
  </si>
  <si>
    <t>Salta</t>
  </si>
  <si>
    <t>Cdb</t>
  </si>
  <si>
    <t>Córdoba</t>
  </si>
  <si>
    <t>Scz</t>
  </si>
  <si>
    <t>Santa Cruz</t>
  </si>
  <si>
    <t>Cfe</t>
  </si>
  <si>
    <t>Capital Federal</t>
  </si>
  <si>
    <t>Sfe</t>
  </si>
  <si>
    <t>Santa Fe</t>
  </si>
  <si>
    <t>Chu</t>
  </si>
  <si>
    <t>Chubut</t>
  </si>
  <si>
    <t>Sjn</t>
  </si>
  <si>
    <t>San Juan</t>
  </si>
  <si>
    <t>Ctes</t>
  </si>
  <si>
    <t>Corrientes</t>
  </si>
  <si>
    <t>Stg</t>
  </si>
  <si>
    <t>Santiago del Estero</t>
  </si>
  <si>
    <t>Enr</t>
  </si>
  <si>
    <t>Entre Ríos</t>
  </si>
  <si>
    <t>Tuc</t>
  </si>
  <si>
    <t>Tucumán</t>
  </si>
  <si>
    <t>For</t>
  </si>
  <si>
    <t>Formosa</t>
  </si>
  <si>
    <t>Sin datos</t>
  </si>
  <si>
    <t>Juj</t>
  </si>
  <si>
    <t>Jujuy</t>
  </si>
  <si>
    <t>Lrj</t>
  </si>
  <si>
    <t>La Rioja</t>
  </si>
  <si>
    <t>Bol</t>
  </si>
  <si>
    <t>Bolivia</t>
  </si>
  <si>
    <t>Mdz</t>
  </si>
  <si>
    <t>Mendoza</t>
  </si>
  <si>
    <t>Chi</t>
  </si>
  <si>
    <t>Chile</t>
  </si>
  <si>
    <t>Mis</t>
  </si>
  <si>
    <t>Misiones</t>
  </si>
  <si>
    <t>Par</t>
  </si>
  <si>
    <t>Paraguay</t>
  </si>
  <si>
    <t>Nqn</t>
  </si>
  <si>
    <t>Neuquén</t>
  </si>
  <si>
    <t>Uru</t>
  </si>
  <si>
    <t>Uruguay</t>
  </si>
  <si>
    <t>Rng</t>
  </si>
  <si>
    <t>Río Negro</t>
  </si>
  <si>
    <r>
      <rPr>
        <b/>
        <sz val="14"/>
        <rFont val="Calibri"/>
        <family val="2"/>
        <scheme val="minor"/>
      </rPr>
      <t xml:space="preserve">CUADRO III </t>
    </r>
    <r>
      <rPr>
        <b/>
        <sz val="12"/>
        <rFont val="Calibri"/>
        <family val="2"/>
        <scheme val="minor"/>
      </rPr>
      <t xml:space="preserve">                   POR ZONA GEOGRÁFICA   (orden creciente de las caídas)</t>
    </r>
  </si>
  <si>
    <t xml:space="preserve"> (Por orden creciente y lugar de las caídas sufridas)</t>
  </si>
  <si>
    <t>CANTIDAD DE COMPAÑERAS/OS CAÍDAS/OS POR FECHA ESTABLECIDA Y GOBIERNO</t>
  </si>
  <si>
    <t>del 18 de junio de 1970</t>
  </si>
  <si>
    <t>al 25 de marzo de 1971</t>
  </si>
  <si>
    <t>DICTADURA DE LEVINGSTON</t>
  </si>
  <si>
    <t>sin detalle del mes</t>
  </si>
  <si>
    <t>DICTADURA DE LANUSSE</t>
  </si>
  <si>
    <t>del 26 de marzo de 1971</t>
  </si>
  <si>
    <t>al 24 de mayo de 1973</t>
  </si>
  <si>
    <t>del 25 de mayo 1973</t>
  </si>
  <si>
    <t>al 12 de julio de 1973</t>
  </si>
  <si>
    <t>CONSTITUCIONAL CÁMPORA</t>
  </si>
  <si>
    <t>del 13 de julio de 1973</t>
  </si>
  <si>
    <t>al 11 de octubre de 1973</t>
  </si>
  <si>
    <t>CONSTITUCIONAL LASTIRI</t>
  </si>
  <si>
    <t>año 1974</t>
  </si>
  <si>
    <t>CONSTITUCIONAL PERÓN</t>
  </si>
  <si>
    <t>del 12 de octubre de 1973</t>
  </si>
  <si>
    <t>al 30 de junio de 1974</t>
  </si>
  <si>
    <t>del 1 de julio de 1974</t>
  </si>
  <si>
    <t>al 23 de marzo de 1976</t>
  </si>
  <si>
    <t>CONSTITUCIONAL ISABEL</t>
  </si>
  <si>
    <t>año 1975</t>
  </si>
  <si>
    <t>del 24 de marzo de 1976</t>
  </si>
  <si>
    <t>a dicbre. 1976</t>
  </si>
  <si>
    <t>DICTADURA DEL PROCESO</t>
  </si>
  <si>
    <t>de enero 1977</t>
  </si>
  <si>
    <t>a dicbre. 1977</t>
  </si>
  <si>
    <t>de enero 1978</t>
  </si>
  <si>
    <t>a dicbre. 1978</t>
  </si>
  <si>
    <t>de enero 1979</t>
  </si>
  <si>
    <t>a dicbre. 1979</t>
  </si>
  <si>
    <t>de enero 1980</t>
  </si>
  <si>
    <t>a dicbre. 1980</t>
  </si>
  <si>
    <t>de enero 1981</t>
  </si>
  <si>
    <t>a dicbre. 1981</t>
  </si>
  <si>
    <t xml:space="preserve">sin fecha cierta    </t>
  </si>
  <si>
    <t>SIN DATOS DEL PERÍODO</t>
  </si>
  <si>
    <t>CAÍDAS/OS EN EL PERÍODO CONSTITUCIONAL</t>
  </si>
  <si>
    <t>CAÍDAS/OS EN PERÍODOS DICTATORIALES</t>
  </si>
  <si>
    <t>CANTIDAD DE COMPAÑERAS CAÍDAS POR FECHA ESTABLECIDA Y GOBIERNO</t>
  </si>
  <si>
    <t>CAÍDAS EN EL PERÍODO CONSTITUCIONAL</t>
  </si>
  <si>
    <t>CAÍDAS EN PERÍODOS DICTATORIALES</t>
  </si>
  <si>
    <t>CANTIDAD DE COMPAÑEROS CAÍDOS POR FECHA ESTABLECIDA Y GOBIERNO</t>
  </si>
  <si>
    <t>CAÍDOS EN EL PERÍODO CONSTITUCIONAL</t>
  </si>
  <si>
    <t>CAÍDOS EN PERÍODOS DICTATORIALES</t>
  </si>
  <si>
    <t>CUADRO IV            POR GOBIERNO (total de caídas)</t>
  </si>
  <si>
    <t>CUADRO IV            POR GOBIERNO (compañeras caídas)</t>
  </si>
  <si>
    <r>
      <t xml:space="preserve"> </t>
    </r>
    <r>
      <rPr>
        <b/>
        <i/>
        <u val="double"/>
        <sz val="16"/>
        <rFont val="Calibri"/>
        <family val="2"/>
        <scheme val="minor"/>
      </rPr>
      <t>PRT/ERP/JG</t>
    </r>
    <r>
      <rPr>
        <b/>
        <u val="double"/>
        <sz val="16"/>
        <rFont val="Calibri"/>
        <family val="2"/>
        <scheme val="minor"/>
      </rPr>
      <t xml:space="preserve"> COMPAÑERAS/OS CAÍDAS/OS EN LA LUCHA POR EL SOCIALISMO</t>
    </r>
  </si>
  <si>
    <t>CUADRO IV            POR GOBIERNO (compañeros caídos)</t>
  </si>
  <si>
    <t xml:space="preserve">Para tener una real dimensión del Terrorismo de Estado llevado a cabo por la Dictadura del Proceso, que actúo como un Ejército de Ocupación de un </t>
  </si>
  <si>
    <t xml:space="preserve">país colonialista (pero, en este caso, contra su propia población) y del Período Constitucional bajo los Gobiernos de: Cámpora, Lastiri, Juan D.Perón </t>
  </si>
  <si>
    <t>Fuentes complementarias</t>
  </si>
  <si>
    <t>https://es.wikipedia.org/wiki/Anexo:Bajas_de_la_Argentina_en_la_Guerra_de_las_Malvinas#Prefectura_Naval_Argentina</t>
  </si>
  <si>
    <t>https://www.elmalvinense.com/cifras.html</t>
  </si>
  <si>
    <t>GUERRA de MALVINAS</t>
  </si>
  <si>
    <t>TERRORISMO de ESTADO-PROCESO de REORGANIZACIÓN NACIONAL</t>
  </si>
  <si>
    <t>PERÍODO CONSTITUCIONAL**</t>
  </si>
  <si>
    <t>Bajas del Ejército</t>
  </si>
  <si>
    <t>GOBIERNOS de CÁMPORA -</t>
  </si>
  <si>
    <t>Bajas de la Fuerza Aérea</t>
  </si>
  <si>
    <t>LASTIRI - JUAN D. PERÓN -</t>
  </si>
  <si>
    <t>Bajas de la Armada *</t>
  </si>
  <si>
    <t>ISABEL MARTÍNEZ de PERÓN</t>
  </si>
  <si>
    <t>Bajas e la Prefectura</t>
  </si>
  <si>
    <t>Bajas de la Gendarmería</t>
  </si>
  <si>
    <t>del 24/03/76 al 31/12/76</t>
  </si>
  <si>
    <t>durante esa Dictadura</t>
  </si>
  <si>
    <t>25/05/73 al 23/03/76</t>
  </si>
  <si>
    <t>Bajas de la Marina Mercante</t>
  </si>
  <si>
    <t>Total de muertos en el conflicto</t>
  </si>
  <si>
    <t>Total</t>
  </si>
  <si>
    <t>* Incluye el hundimiento del ARA General Belgrano,</t>
  </si>
  <si>
    <t xml:space="preserve">   que sufrieron 323 muertos, de los que 102 eran </t>
  </si>
  <si>
    <t xml:space="preserve">   conscriptos y 2 civiles.</t>
  </si>
  <si>
    <t>Las bajas de heridos fueron</t>
  </si>
  <si>
    <t>NO HAY HERIDOS</t>
  </si>
  <si>
    <r>
      <rPr>
        <b/>
        <sz val="11"/>
        <color theme="1"/>
        <rFont val="Calibri"/>
        <family val="2"/>
        <scheme val="minor"/>
      </rPr>
      <t>*Bajas</t>
    </r>
    <r>
      <rPr>
        <sz val="11"/>
        <color theme="1"/>
        <rFont val="Calibri"/>
        <family val="2"/>
        <scheme val="minor"/>
      </rPr>
      <t>: son considerados todos los casos por muerte</t>
    </r>
  </si>
  <si>
    <t>violenta, en cualquier circunstancia y, como producto</t>
  </si>
  <si>
    <t>Solamente en el año 1976,</t>
  </si>
  <si>
    <t>Durante el Terrorismo de</t>
  </si>
  <si>
    <t>En el período Constitucional</t>
  </si>
  <si>
    <t xml:space="preserve">de esa violencia, a los desaparecidos. En el caso de los </t>
  </si>
  <si>
    <t xml:space="preserve">Estado-Proceso de </t>
  </si>
  <si>
    <t>CÁMPORA a ISABEL PERÓN</t>
  </si>
  <si>
    <t>heridos, que en una guerra también son considerados</t>
  </si>
  <si>
    <t>Reorganización Nacional-</t>
  </si>
  <si>
    <t>bajas, no los tomamos en los cuadros comparativos</t>
  </si>
  <si>
    <t>todas las FFAA y los civiles</t>
  </si>
  <si>
    <t>de porcentajes, dado que el accionar de las fuerzas</t>
  </si>
  <si>
    <t xml:space="preserve">en conjunto, sufrieron en </t>
  </si>
  <si>
    <t>las FFAA y los civiles en</t>
  </si>
  <si>
    <t>la Guerra de Malvinas</t>
  </si>
  <si>
    <t xml:space="preserve">conjunto, sufrieron en </t>
  </si>
  <si>
    <t>como política la eliminación y la desaparición.</t>
  </si>
  <si>
    <t xml:space="preserve">Quedan expresados los heridos en la Guerra de </t>
  </si>
  <si>
    <t>Malvinas, como constancia de ese accionar.</t>
  </si>
  <si>
    <t>cada período.</t>
  </si>
  <si>
    <r>
      <t xml:space="preserve">BAJAS del </t>
    </r>
    <r>
      <rPr>
        <b/>
        <i/>
        <sz val="11"/>
        <rFont val="Calibri"/>
        <family val="2"/>
        <scheme val="minor"/>
      </rPr>
      <t>PRT/ERP/JG</t>
    </r>
  </si>
  <si>
    <r>
      <t xml:space="preserve">el </t>
    </r>
    <r>
      <rPr>
        <b/>
        <i/>
        <sz val="11"/>
        <rFont val="Calibri"/>
        <family val="2"/>
        <scheme val="minor"/>
      </rPr>
      <t>PRT/ERP/JG</t>
    </r>
    <r>
      <rPr>
        <sz val="11"/>
        <rFont val="Calibri"/>
        <family val="2"/>
        <scheme val="minor"/>
      </rPr>
      <t xml:space="preserve"> sufrió un </t>
    </r>
  </si>
  <si>
    <r>
      <t xml:space="preserve">el </t>
    </r>
    <r>
      <rPr>
        <b/>
        <i/>
        <sz val="11"/>
        <rFont val="Calibri"/>
        <family val="2"/>
        <scheme val="minor"/>
      </rPr>
      <t>PRT/ERP/JG</t>
    </r>
    <r>
      <rPr>
        <sz val="11"/>
        <rFont val="Calibri"/>
        <family val="2"/>
        <scheme val="minor"/>
      </rPr>
      <t xml:space="preserve"> sufrió el</t>
    </r>
  </si>
  <si>
    <r>
      <t xml:space="preserve">represivas, con el </t>
    </r>
    <r>
      <rPr>
        <b/>
        <i/>
        <sz val="11"/>
        <rFont val="Calibri"/>
        <family val="2"/>
        <scheme val="minor"/>
      </rPr>
      <t>PRT/ERP/JG</t>
    </r>
    <r>
      <rPr>
        <sz val="11"/>
        <rFont val="Calibri"/>
        <family val="2"/>
        <scheme val="minor"/>
      </rPr>
      <t xml:space="preserve"> (en este caso) tuvieron</t>
    </r>
  </si>
  <si>
    <t>** Ver Cuadro IV las bajas en</t>
  </si>
  <si>
    <t xml:space="preserve">CUADRO V                                           GUERRA DE MALVINAS, BAJAS COMPARADAS </t>
  </si>
  <si>
    <r>
      <t xml:space="preserve"> y de Isabel Perón, basta comparar las bajas  en la Guerra de Malvinas, con las bajas* en nuestra organización, </t>
    </r>
    <r>
      <rPr>
        <b/>
        <i/>
        <sz val="12"/>
        <rFont val="Calibri"/>
        <family val="2"/>
        <scheme val="minor"/>
      </rPr>
      <t>PRT/ERP/JG</t>
    </r>
  </si>
  <si>
    <r>
      <rPr>
        <b/>
        <i/>
        <u/>
        <sz val="14"/>
        <rFont val="Calibri"/>
        <family val="2"/>
        <scheme val="minor"/>
      </rPr>
      <t>PRT/ERP/JG</t>
    </r>
    <r>
      <rPr>
        <b/>
        <u/>
        <sz val="14"/>
        <rFont val="Calibri"/>
        <family val="2"/>
        <scheme val="minor"/>
      </rPr>
      <t xml:space="preserve"> COMPAÑERAS/OS CAÍDAS/OS EN LA LUCHA POR EL SOCIALISMO</t>
    </r>
  </si>
  <si>
    <t>Fuente Doc.</t>
  </si>
  <si>
    <t>APELLIDOS</t>
  </si>
  <si>
    <t>NOMBRES</t>
  </si>
  <si>
    <t>FECHA</t>
  </si>
  <si>
    <t>SEXO</t>
  </si>
  <si>
    <t>DATOS OBTENIDOS / HECHO SUCEDIDO</t>
  </si>
  <si>
    <t>Pcia</t>
  </si>
  <si>
    <t>a</t>
  </si>
  <si>
    <t>b</t>
  </si>
  <si>
    <t>c</t>
  </si>
  <si>
    <t>d</t>
  </si>
  <si>
    <t>e</t>
  </si>
  <si>
    <t>f</t>
  </si>
  <si>
    <t>ABAD ARAYA</t>
  </si>
  <si>
    <t>M</t>
  </si>
  <si>
    <t>Otras fuentes lo citan como RICARDO ROMUALDO. Secuestrado en su domicilio en Santa Lucía, Monteros, Tucumán. Su cuerpo fuen encontrado en el denominado Pozo de Vargas e identificado por el EAAF en el año 2016.</t>
  </si>
  <si>
    <t>ABAD CORONEL</t>
  </si>
  <si>
    <t>JULIO RICARDO</t>
  </si>
  <si>
    <t>Secuestrado en confitería y pizería "Imperio" de Chacarita, Capital Federal. Es el mítico Tte. Armando, "Bombo" Ábalos, mencionado también como Julio Ricardo Ábalos. Ver "Bombo, el reaparecido" de Mario Antonio Santucho, edit. Seix Barral, 2019.</t>
  </si>
  <si>
    <t>ABDALA DIP</t>
  </si>
  <si>
    <t>LILIA NORA</t>
  </si>
  <si>
    <t>F</t>
  </si>
  <si>
    <t>Secuestrada en su domicilio en Yerba Buena, Tucumán. Embarazada (8 meses). Su hijo/a debió nacer entre agosto y septiembre de 1975.</t>
  </si>
  <si>
    <t>ABDON YACCI</t>
  </si>
  <si>
    <t>RICARDO ELÍAS</t>
  </si>
  <si>
    <t>Secuestrado en Rafael Castillo, La Matanza, Buenos Aires.</t>
  </si>
  <si>
    <t xml:space="preserve">ABDON YACCI de MAGGI  </t>
  </si>
  <si>
    <t>MIRTA NOEMÍ</t>
  </si>
  <si>
    <t>VICTORIA</t>
  </si>
  <si>
    <r>
      <t xml:space="preserve">Secuestrada, junto a su esposo, HÉCTOR ELISEO MARTÍNEZ, en Ruta Pcial. 25, Jardines de Moreno, Moreno, Prov. Buenos Aires. Ambos, estaban al frente de la </t>
    </r>
    <r>
      <rPr>
        <i/>
        <sz val="10"/>
        <color theme="1"/>
        <rFont val="Calibri"/>
        <family val="2"/>
        <scheme val="minor"/>
      </rPr>
      <t>IMPRENTA CENTRAL</t>
    </r>
    <r>
      <rPr>
        <sz val="10"/>
        <color theme="1"/>
        <rFont val="Calibri"/>
        <family val="2"/>
        <scheme val="minor"/>
      </rPr>
      <t xml:space="preserve"> del </t>
    </r>
    <r>
      <rPr>
        <i/>
        <sz val="10"/>
        <color theme="1"/>
        <rFont val="Calibri"/>
        <family val="2"/>
        <scheme val="minor"/>
      </rPr>
      <t>PRT</t>
    </r>
    <r>
      <rPr>
        <sz val="10"/>
        <color theme="1"/>
        <rFont val="Calibri"/>
        <family val="2"/>
        <scheme val="minor"/>
      </rPr>
      <t xml:space="preserve"> en Córdoba.</t>
    </r>
  </si>
  <si>
    <t>ABELEDO SOTUYO</t>
  </si>
  <si>
    <t>HORACIO ADOLFO</t>
  </si>
  <si>
    <t>Secuestrado en su domicilio de Capital Federal. Ejecución en "Vuelos de la Muerte". Exhumados sus restos en el Cementerio Municipal de Colonia del Sacramento (Uruguay) e identificado por ADN en abril de 2011.</t>
  </si>
  <si>
    <t>ABREGU PECE</t>
  </si>
  <si>
    <t>GUILLERMO AUGUSTO</t>
  </si>
  <si>
    <t>Secuestrado en su domicilio en San Miguel de Tucumán.</t>
  </si>
  <si>
    <t>ABUTTI AMADO</t>
  </si>
  <si>
    <t>MARÍA GUILLERMINA</t>
  </si>
  <si>
    <t xml:space="preserve">Secuestrada en la terminal de ómnibus de Retiro. Sus restos fueron encontrados en una fosa común en el cementerio de Avellaneda. El Equipo Argentino de Antropología Forense identificó los restos el 23 de julio de 2009. </t>
  </si>
  <si>
    <t>ACHTIG ESSIGMANN</t>
  </si>
  <si>
    <t xml:space="preserve">WOLFGANG </t>
  </si>
  <si>
    <t>Secuestrado en su domicilio de Quilmes, Buenos Aires. Exhumados sus restos en el Cementerios Municipal de Avellaneda e identificado por ADN en septiembre de 2011.</t>
  </si>
  <si>
    <t>ACOSTA FLORES</t>
  </si>
  <si>
    <t>EDUARDO HÉCTOR</t>
  </si>
  <si>
    <t>Cts</t>
  </si>
  <si>
    <t xml:space="preserve">ACOSTA LUDUEÑA    </t>
  </si>
  <si>
    <t>NÉSTOR ALBINO</t>
  </si>
  <si>
    <t>Secuestrado en su domicilio en el B° Talleres, Córdoba. http://www.apm.gov.ar/presentes/pres_detail.html?59</t>
  </si>
  <si>
    <t>ACOSTA PUEYRREDÓN</t>
  </si>
  <si>
    <t>HÉCTOR</t>
  </si>
  <si>
    <r>
      <t xml:space="preserve">Secuestrado en la Casa de Gobierno en la ciudad de Córdoba y asesindo dos días después en el Camino al Cerro Pan de Azúcar, Córdoba. Militante de </t>
    </r>
    <r>
      <rPr>
        <i/>
        <sz val="10"/>
        <rFont val="Calibri"/>
        <family val="2"/>
        <scheme val="minor"/>
      </rPr>
      <t xml:space="preserve">JCR, PRT-ERP.  </t>
    </r>
    <r>
      <rPr>
        <sz val="10"/>
        <rFont val="Calibri"/>
        <family val="2"/>
        <scheme val="minor"/>
      </rPr>
      <t>http://sdh.gub.uy/wps/wcm/connect/sdh/62e1afff-8b02-4252-8a3f-ee85eca92f77/ACOSTA+PUEYRREDON+Hector+Ruben.pdf?MOD=AJPERES</t>
    </r>
  </si>
  <si>
    <t>ACOSTA SELFO</t>
  </si>
  <si>
    <t>RAMÓN GUMERSINDO MANUEL</t>
  </si>
  <si>
    <t>Ejecutado en "control rastrillaje", zona rural, El Cadillal, Tucumán.</t>
  </si>
  <si>
    <t>ACOSTA VELASCO de BADEL</t>
  </si>
  <si>
    <t>MARÍA ELIANA</t>
  </si>
  <si>
    <t>ACUÑA CARRIZO</t>
  </si>
  <si>
    <t>MARTA GRACIELA</t>
  </si>
  <si>
    <t>Secuestrada en la provincia de Córdoba.</t>
  </si>
  <si>
    <t>ACUÑA ROSALES de HODOLA</t>
  </si>
  <si>
    <t>SIRENA</t>
  </si>
  <si>
    <t>Secuestrada en su domicilio de Ituzaingó, provincia de Buenos Aires.</t>
  </si>
  <si>
    <t>ADEM CARAM</t>
  </si>
  <si>
    <t>ROLANDO ELÍAS</t>
  </si>
  <si>
    <t>Secuestrado en la vía pública en Hurlingham, provincia de Buenos Aires.</t>
  </si>
  <si>
    <t xml:space="preserve">AGNOLLI </t>
  </si>
  <si>
    <t>NILO</t>
  </si>
  <si>
    <t>Otra fuente lo cita como AGNOLI NILLO. Secuestrado en su domicilio de Campana, provincia de Buenos Aires.</t>
  </si>
  <si>
    <t>AGORIO ROTHEN</t>
  </si>
  <si>
    <t>NELSON ALBERTO</t>
  </si>
  <si>
    <t>AGOSTINELLI PIÑOL de MULTRAZZI</t>
  </si>
  <si>
    <t>SILVIA MIRTA</t>
  </si>
  <si>
    <t>Secuestrada junto a su esposo, en su domicilio en Zárate, Buenos Aires. http://desaparecidosdecampanazarate.blogspot.com/2018/07/agostinelli-de-multrazzi-silvia-mirta.html http://desaparecidosdecampanazarate.blogspot.com/2018/07/multrazzi-jose-alberto.html</t>
  </si>
  <si>
    <t>AGÜERO PÉREZ</t>
  </si>
  <si>
    <t>FERNANDO FÉLIX</t>
  </si>
  <si>
    <t>Secuestrado en domicilio de terceros en Villa Carlos Paz, Córdoba.</t>
  </si>
  <si>
    <t>AGÜERO RÍOS</t>
  </si>
  <si>
    <t>TOMÁS RODOLFO</t>
  </si>
  <si>
    <t>Secuestrado en Prov. Buenos Aires por el CLA y trasladado a Córdoba.</t>
  </si>
  <si>
    <t>AGUILAR JUÁREZ</t>
  </si>
  <si>
    <t>CRISTINA DEL VALLE</t>
  </si>
  <si>
    <t>Secuestrada en su domicilio de Villa Carmela, Yerba Buena, Tucumán.</t>
  </si>
  <si>
    <t>AGUILERA GÓMEZ</t>
  </si>
  <si>
    <t>DANIEL TEÓFILO</t>
  </si>
  <si>
    <t>Secuestrado en Capital Federal.</t>
  </si>
  <si>
    <t>AGUIRRE CÉSPEDES</t>
  </si>
  <si>
    <t>JOSÉ LUIS</t>
  </si>
  <si>
    <t>AGUIRRE MARTÍNEZ</t>
  </si>
  <si>
    <t>LUIS MARÍA</t>
  </si>
  <si>
    <t>Secuestrado en Operativo Ilegal, sin datos del lugar.</t>
  </si>
  <si>
    <t>AGUIRRE PÉREZ</t>
  </si>
  <si>
    <t>RAÚL ESTEBAN</t>
  </si>
  <si>
    <t>AHUMADA MC NUTT</t>
  </si>
  <si>
    <t>ANA MARÍA</t>
  </si>
  <si>
    <t xml:space="preserve">AHUMADA MÉNDEZ </t>
  </si>
  <si>
    <t>CLAUDIO REYES</t>
  </si>
  <si>
    <t>Secuestrado en Ingenio Santa Lucía, Monteros, Tucumán.</t>
  </si>
  <si>
    <t>AIZCORBE GONZÁLEZ</t>
  </si>
  <si>
    <t>RUBEN DARÍO PATRICIO</t>
  </si>
  <si>
    <t xml:space="preserve">ALADRO </t>
  </si>
  <si>
    <t>MARGARITA GRACIELA</t>
  </si>
  <si>
    <t>No hay datos disponibles del lugar y forma del hecho.</t>
  </si>
  <si>
    <t>ALANIZ ÁLVAREZ de DÍAZ</t>
  </si>
  <si>
    <t>MARTA SUSANA</t>
  </si>
  <si>
    <t>ALANIZ PÁEZ</t>
  </si>
  <si>
    <t>LUIS HORACIO</t>
  </si>
  <si>
    <t>Secuestrado en su domicilio en Rosario, Santa Fe y asesinado en la vía pública de la misma ciudad. Militancia anterior en la JP.</t>
  </si>
  <si>
    <t>ALBA CANAVES</t>
  </si>
  <si>
    <t>JOSÉ ÁNGEL</t>
  </si>
  <si>
    <t>Secuestrado en su domicilio de Rosario, Santa Fe.</t>
  </si>
  <si>
    <t>ALBA LEDESMA</t>
  </si>
  <si>
    <t>JOSÉ ULISES</t>
  </si>
  <si>
    <t>Secuestrado en Operativo Ilegal, en El Cadillal, Tafí Viejo, Tucumán.</t>
  </si>
  <si>
    <t>ALBAREDA KALEMBERG</t>
  </si>
  <si>
    <t>RICARDO FERMÍN</t>
  </si>
  <si>
    <r>
      <t xml:space="preserve">Secuestrado en Córdoba, trasladado al CCD Casa de Hidráulica, frente al Lago San Roque. El subcomisario Ricardo Fermín Albareda Kalemberg, fue asesinado por miembros del Departamento de Informaciones de la Policía (D2), en la madrugada del 26 de setiembre de 1979. Era ingeniero en telecomunicaciones y el segundo responsable de la División de Telecomunicaciones de la Policía, desempeñándose en la Red Presidencia que funcionaba en la Casa de Gobierno. Desde su época de estudiante en la Universidad Tecnológica Nacional (UTN), Albareda militaba en el </t>
    </r>
    <r>
      <rPr>
        <i/>
        <sz val="10"/>
        <color theme="1"/>
        <rFont val="Calibri"/>
        <family val="2"/>
        <scheme val="minor"/>
      </rPr>
      <t>PRT-ERP</t>
    </r>
    <r>
      <rPr>
        <sz val="10"/>
        <color theme="1"/>
        <rFont val="Calibri"/>
        <family val="2"/>
        <scheme val="minor"/>
      </rPr>
      <t>. Esa fue la razón, de la represión, por la cual se ordenó su eliminación. Fue secuestrado a metros del Hospital Militar, cuando volvía de trabajar, fue torturado y mutilado hasta morir en el centro clandestino de detención de Casa de Hidráulica.</t>
    </r>
  </si>
  <si>
    <t>ALBARRACÍN BOLAÑEZ</t>
  </si>
  <si>
    <t>PABLO EDUARDO</t>
  </si>
  <si>
    <t>Secuestrado en Guarnición Militar de Campo de Mayo, Buenos Aires.</t>
  </si>
  <si>
    <t xml:space="preserve">ALBORNOZ </t>
  </si>
  <si>
    <t>ROSARIO DEL VALLE</t>
  </si>
  <si>
    <t>Secuestrada en su domicilio de Santa Lucía, Monteros, Tucumán.</t>
  </si>
  <si>
    <t>ALBORNOZ FERNÁNDEZ</t>
  </si>
  <si>
    <t>ELVIRA NOLASCA</t>
  </si>
  <si>
    <t>Secuestrada en la ciudad de Córdoba, sin datos precisos.</t>
  </si>
  <si>
    <t>ALBORNOZ GARCÍA</t>
  </si>
  <si>
    <t>MARIO RÁUL</t>
  </si>
  <si>
    <t>Asesinado en la vía pública en el B° La Pileta, Florencio Varela, Buenos Aires.</t>
  </si>
  <si>
    <t>ALDANA FAJARDO</t>
  </si>
  <si>
    <t>Secuestrado en su domicilio de Villa Unión, La Rioja.</t>
  </si>
  <si>
    <t>ALE LINARES</t>
  </si>
  <si>
    <t>LORENZO ORLANDO</t>
  </si>
  <si>
    <t>Secuestrado en su domicilio de San Miguel de Tucumán.</t>
  </si>
  <si>
    <t>ALFONSO GASTÓN</t>
  </si>
  <si>
    <t>OSCAR ARTURO</t>
  </si>
  <si>
    <t>Secuestrado en su domicilio de Capital Federal</t>
  </si>
  <si>
    <t>ALLAMPRESE COLSON</t>
  </si>
  <si>
    <t>GUILLERMO</t>
  </si>
  <si>
    <t>Secuestrado en Operativo Ilegal de Detención en el Gran Buenos Aires.</t>
  </si>
  <si>
    <t>ALLENDE HONORATO</t>
  </si>
  <si>
    <t>CARLOS JUAN</t>
  </si>
  <si>
    <t>Secuestrado en B° Empalme, Córdoba, en su domicilio, junto con su esposa.</t>
  </si>
  <si>
    <t>ALMADA SAAVEDRA</t>
  </si>
  <si>
    <t>ELVIO ALBERTO</t>
  </si>
  <si>
    <t>Secuestrado en San Francisco, dpto. San Justo, Córdoba, junto a otros compañeros.</t>
  </si>
  <si>
    <t>ALMADA SAVIZKY</t>
  </si>
  <si>
    <t xml:space="preserve">Secuestrado en su domicilio de Lomas de Zamora, Buenos Aires. </t>
  </si>
  <si>
    <t>ALMEIDA URANGA</t>
  </si>
  <si>
    <t>ALEJANDRO MARTÍN</t>
  </si>
  <si>
    <t>Secuestrado en la vía pública en Capital Federal.</t>
  </si>
  <si>
    <t xml:space="preserve">ALMIRON CAIROLI de LAURONI </t>
  </si>
  <si>
    <t>MÓNICA JUDITH</t>
  </si>
  <si>
    <t>Secuestrada en su domicilio de Cipolleti, Río Negro.</t>
  </si>
  <si>
    <t>ALONSO BLANCO</t>
  </si>
  <si>
    <t>NORBERTO MANUEL</t>
  </si>
  <si>
    <t xml:space="preserve">ALONSO CIFUENTES de SANCHEZ   </t>
  </si>
  <si>
    <t>MARÍA GLORIA</t>
  </si>
  <si>
    <t>(Fam.). Detenida en su lugar de trabajo, Mar del Plata, Buenos Aires.</t>
  </si>
  <si>
    <t xml:space="preserve">ALONSO FAUVETY </t>
  </si>
  <si>
    <t>PALOMA</t>
  </si>
  <si>
    <t>Secuestrada en su domicilio de Capital Federal.</t>
  </si>
  <si>
    <t xml:space="preserve">ALONSO RAGONE de FERNANDEZ   </t>
  </si>
  <si>
    <t>MARÍA DEL CARMEN</t>
  </si>
  <si>
    <t>ALTAMIRANDA ROJAS</t>
  </si>
  <si>
    <t>HORACIO ANTONIO</t>
  </si>
  <si>
    <t>Secuestrado en su domicilio de Florencio Varela, Buenos Aires.</t>
  </si>
  <si>
    <t>ALTAMIRANO FERNÁNDEZ</t>
  </si>
  <si>
    <t>JULIO ANTONIO</t>
  </si>
  <si>
    <t>ALTER</t>
  </si>
  <si>
    <t>GERARDO MOISÉS</t>
  </si>
  <si>
    <t>Detenido en la República Oriental del Uruguay y llevado al Batallón Florida de Infantería N° 1 donde fue sometido a torturas, provocándole la muerte. La familia, luego de trabajosas gestiones, lograron la repatriación de sus restos a la República Argentina.</t>
  </si>
  <si>
    <t>ALTERA TALLENT</t>
  </si>
  <si>
    <t>GUILLERMO PASCUAL</t>
  </si>
  <si>
    <t>Asesinado en Azul, Buenos Aires</t>
  </si>
  <si>
    <t>ÁLVAREZ</t>
  </si>
  <si>
    <t>OSCAR</t>
  </si>
  <si>
    <t>¿¿</t>
  </si>
  <si>
    <t>No hay datos disponibles de la edad ni del lugar y forma del hecho.</t>
  </si>
  <si>
    <t>RAFAEL BELINDO</t>
  </si>
  <si>
    <t>ÁLVAREZ ÁLVAREZ</t>
  </si>
  <si>
    <t>OSVALDO ÁNGEL</t>
  </si>
  <si>
    <t>Secuestrado en su domicilio de Villa Luzuriaga, La Matanza, Buenosa Aires.</t>
  </si>
  <si>
    <t>ÁLVAREZ RODRÍGUEZ</t>
  </si>
  <si>
    <t xml:space="preserve">ALEJANDRO  </t>
  </si>
  <si>
    <t xml:space="preserve">Secuestrado en zona de rural en Quebrada de la Luna, Punilla, Córdoba. Identificado agosto de 2005 en el cementerio de San Vicente.   </t>
  </si>
  <si>
    <t>CARLOS EDUARDO</t>
  </si>
  <si>
    <t>Ejecutado en allanamiento en su domicilio del B° Alta Córdoba, Córdoba.</t>
  </si>
  <si>
    <t>ÁLVAREZ RODRIGUEZ de BARROS</t>
  </si>
  <si>
    <t>LUCINA</t>
  </si>
  <si>
    <t xml:space="preserve">ÁLVAREZ ROJAS </t>
  </si>
  <si>
    <t>CLARA NILDA</t>
  </si>
  <si>
    <t>SEGUNDO ARTURO</t>
  </si>
  <si>
    <t>(Fam.). Secuestrado en su domicilio de Gregorio de Laferrere, Buenos Aires.</t>
  </si>
  <si>
    <t>ÁLVAREZ SARMIENTO de SCURTA</t>
  </si>
  <si>
    <t>DOMINGA</t>
  </si>
  <si>
    <t>ÁLVARO LLERE de CLERC</t>
  </si>
  <si>
    <t>MARÍA CRISTINA</t>
  </si>
  <si>
    <t>AMADÍO ROMANO</t>
  </si>
  <si>
    <t>MARÍA ELENA</t>
  </si>
  <si>
    <t xml:space="preserve">AMADO OCHOA </t>
  </si>
  <si>
    <t>HORACIO RAAGUIPP</t>
  </si>
  <si>
    <t>Secuestrado en su domicilio de San Isidro, Buenos Aires.</t>
  </si>
  <si>
    <t>AMATO FANTINI</t>
  </si>
  <si>
    <t>JOSÉ SANTIAGO</t>
  </si>
  <si>
    <t>AMATURI DAHER</t>
  </si>
  <si>
    <t>NORBERTO FELIX</t>
  </si>
  <si>
    <t>AMAYA MANSILLA</t>
  </si>
  <si>
    <t>LUIS SEGUNDO</t>
  </si>
  <si>
    <t>Secuestrado en Guarnición Militar de San Miguel de Tucumán.</t>
  </si>
  <si>
    <t>AMDOR FERRARI</t>
  </si>
  <si>
    <t>JOSÉ RAÚL</t>
  </si>
  <si>
    <t xml:space="preserve">AMORE DE SANTO de SCHWINDT </t>
  </si>
  <si>
    <t>SILVIA JUANA</t>
  </si>
  <si>
    <t>Secuestrada junto a su esposo, en Castelar, Buenos Aires, en el domicilio de sus padres.</t>
  </si>
  <si>
    <t>ANCHEPE MARTORI</t>
  </si>
  <si>
    <t>ALBERTO ANÍBAL</t>
  </si>
  <si>
    <t>Secuestrado, sin datos precisos, en la Capital Federal. La militancia partidaria, fue aportada por el Historiador e Investigador Héctor Löbbe.</t>
  </si>
  <si>
    <t>ANDRADA CUELLO</t>
  </si>
  <si>
    <t>JOSÉ ANTONIO</t>
  </si>
  <si>
    <t xml:space="preserve">Secuestrado en su domicilio de Río Ceballos, Córdoba. </t>
  </si>
  <si>
    <t>ANDREANI DE JESÚS</t>
  </si>
  <si>
    <t>SILVESTRE ESTEBAN</t>
  </si>
  <si>
    <t>ANDREOTTI</t>
  </si>
  <si>
    <t xml:space="preserve">ERNESTO </t>
  </si>
  <si>
    <t>Secuestrado en su domicilio, en la ciudad de Córdoba.</t>
  </si>
  <si>
    <t>ANDREU CAÑO</t>
  </si>
  <si>
    <t>EDGARDO MIGUEL ÁNGEL</t>
  </si>
  <si>
    <t>Secuestrado en la vía pública en La Plata, Buenos Aires.</t>
  </si>
  <si>
    <t>ANGELINI DE BIASE</t>
  </si>
  <si>
    <t>LUIS ALBERTO</t>
  </si>
  <si>
    <t>Secuestrado en su domicilio en Lomas de Zamora, Buenos Aires.</t>
  </si>
  <si>
    <t>ANTEBI HARARI</t>
  </si>
  <si>
    <t>ALBERTO CÉSAR</t>
  </si>
  <si>
    <t>Secuestrado en su estudio jurídico de Capital Federal.   https://www.pagina12.com.ar/207857-nora-ester-hochman-de-antebi-y-alberto-antebi-maria-mercedes</t>
  </si>
  <si>
    <t>ANTELO ALONSO</t>
  </si>
  <si>
    <t>HÉCTOR ALBERTO</t>
  </si>
  <si>
    <r>
      <t xml:space="preserve">Secuestrado en zona rural de Azul, Buenos Aires. EL diario </t>
    </r>
    <r>
      <rPr>
        <i/>
        <sz val="10"/>
        <color theme="1"/>
        <rFont val="Calibri"/>
        <family val="2"/>
        <scheme val="minor"/>
      </rPr>
      <t xml:space="preserve">El Mundo </t>
    </r>
    <r>
      <rPr>
        <sz val="10"/>
        <color theme="1"/>
        <rFont val="Calibri"/>
        <family val="2"/>
        <scheme val="minor"/>
      </rPr>
      <t>n° 137 del 8-2-74, reclamaba su aparición</t>
    </r>
  </si>
  <si>
    <t>ANTOKOLETZ GARD</t>
  </si>
  <si>
    <t>DANIEL VÍCTOR</t>
  </si>
  <si>
    <t>Secuestrado en su domicilio en Capital Federal.</t>
  </si>
  <si>
    <t>ANTUNEZ RUIZ</t>
  </si>
  <si>
    <t>JUAN JOSÉ</t>
  </si>
  <si>
    <t>Secuestrado en Guarnición Militar de Río Gallegos, Santa Cruz.</t>
  </si>
  <si>
    <t>Scr</t>
  </si>
  <si>
    <t>APFELBAUM GOZZERINO</t>
  </si>
  <si>
    <t>ALDO ENRIQUE</t>
  </si>
  <si>
    <t>Secuestrado en su domicilio y comercio, en Villa Allende, Córdoba.</t>
  </si>
  <si>
    <t xml:space="preserve">APONTES PALOMO </t>
  </si>
  <si>
    <t>Secuestrado en su domicilio del B° Alta Córdoba, Córdoba.</t>
  </si>
  <si>
    <t>APPEL DE LA CRUZ</t>
  </si>
  <si>
    <t>Secuestrado junto a su esposa en la vía pública, Cipolletti, Río Negro.</t>
  </si>
  <si>
    <t>ARAGON REYNOSO de BOCA</t>
  </si>
  <si>
    <t>FRANCISCA</t>
  </si>
  <si>
    <t>Secuestrada en su domicilio de Maquinista F. Savio, Buenos Aires.</t>
  </si>
  <si>
    <t>ARAGÓN RIVERA</t>
  </si>
  <si>
    <t>REYNALDO</t>
  </si>
  <si>
    <t>ARAMAYO VALLEJOS</t>
  </si>
  <si>
    <t>JUAN DE DIOS</t>
  </si>
  <si>
    <t>Secuestrado en su domicilio de La Quiaca, Jujuy.</t>
  </si>
  <si>
    <t>ARANCIBIA</t>
  </si>
  <si>
    <t>JORGE EMILIO</t>
  </si>
  <si>
    <t>Asesinado en San Andrés, Buenos Aires</t>
  </si>
  <si>
    <t>ARANCIBIA DRAGANI</t>
  </si>
  <si>
    <t>ROBERTO RAMÓN</t>
  </si>
  <si>
    <t>ARANDA PEREYRA</t>
  </si>
  <si>
    <t>FRANCISCO ARMANDO</t>
  </si>
  <si>
    <t>JUAN EUGENIO</t>
  </si>
  <si>
    <t>ARANDA ROCCABRUNA</t>
  </si>
  <si>
    <t>CARLOS ALBERTO</t>
  </si>
  <si>
    <t>Secuestrado en su domicilio de San Nicolás, Buenos Aires.</t>
  </si>
  <si>
    <t>ARANGO SANCHEZ</t>
  </si>
  <si>
    <t>BEATRIZ</t>
  </si>
  <si>
    <t>ARÁOZ BOLLEA</t>
  </si>
  <si>
    <t>ARAYA</t>
  </si>
  <si>
    <t>EDUARDO CÉSAR</t>
  </si>
  <si>
    <t>ARCE GÓMEZ</t>
  </si>
  <si>
    <t>ABEL</t>
  </si>
  <si>
    <t>Secuestrado en Guarnición Militar, Goya, Corrientes.</t>
  </si>
  <si>
    <t>ARCHETTI CORONEL</t>
  </si>
  <si>
    <t>ARMANDO</t>
  </si>
  <si>
    <t>Secuestrado en la vía pública, ciudad de Santiago del Estero.</t>
  </si>
  <si>
    <t>ARCUSCHIN GVIRTZ</t>
  </si>
  <si>
    <t>MIGUEL SERGIO</t>
  </si>
  <si>
    <t>Secuestrado junto a su esposa, en su domicilio, Capital Federal.</t>
  </si>
  <si>
    <t>ARDITO CALVO</t>
  </si>
  <si>
    <t>NÉLIDA BEATRIZ</t>
  </si>
  <si>
    <t xml:space="preserve">ROBERTO  </t>
  </si>
  <si>
    <t>Secuestrado en su domicilio de Capital Federal.</t>
  </si>
  <si>
    <t>AREDES MOYA</t>
  </si>
  <si>
    <t>ROSARIO GUDELIA</t>
  </si>
  <si>
    <t>ARELLANO DENTI</t>
  </si>
  <si>
    <t>MIGUEL ISIDRO</t>
  </si>
  <si>
    <t>ARÉVALO GONZÁLEZ</t>
  </si>
  <si>
    <t>EMILIO CONFESOR</t>
  </si>
  <si>
    <t>(Fam.). Secuestrado en su domicilio en Maquinista Savio, Escobar, Buenos Aires.</t>
  </si>
  <si>
    <t>AREVALO LOTO</t>
  </si>
  <si>
    <t>ALBERTO EMILIO</t>
  </si>
  <si>
    <t>ANTONIO</t>
  </si>
  <si>
    <t>DOMINGO EMILIANO</t>
  </si>
  <si>
    <t>ARÉVALO LOTO</t>
  </si>
  <si>
    <t>ALFREDO</t>
  </si>
  <si>
    <t>ARGAÑARAZ LESCANO</t>
  </si>
  <si>
    <t>JUSTINO CÉSAR</t>
  </si>
  <si>
    <t>Una fuente lo cita como JUSTINO OSCAR. En el Combate de Villa María, Córdoba, el 10 de agosto de 1974 es herido en el enfrentamiento producido en el Hotel- Base Operativa, muriendo posteriormente. Ver también "El Combatiente N° 130".</t>
  </si>
  <si>
    <t>39- 40</t>
  </si>
  <si>
    <t xml:space="preserve">ARGAÑARAZ LESCANO de FRESNEDA  </t>
  </si>
  <si>
    <t>MARÍA DE LAS MERCEDES</t>
  </si>
  <si>
    <t>Embarazada (5 meses). Su hijo/a debió nacer entre octubre y noviembre de 1977. Secuestrada en su domicilio en Mar del Plata, Buenos Aires.</t>
  </si>
  <si>
    <t>ARIAS ÁLVAREZ</t>
  </si>
  <si>
    <t>MIGUEL ÁNGEL</t>
  </si>
  <si>
    <t>ARIAS D'ANGELO de GARAMONA</t>
  </si>
  <si>
    <t>ADRIANA MÓNICA LUJÁN</t>
  </si>
  <si>
    <t>ARISTEGUI TRANFO</t>
  </si>
  <si>
    <t>CARLOS MARÍA</t>
  </si>
  <si>
    <t>Secuestrado luego de salir de su casa y se dirigía al trabajo, en la Capital Federal. Era Oficial Inspector y Trabajaba en Seguridad Federal, Dpto. Asuntos Políticos, de la Policía Federal.</t>
  </si>
  <si>
    <t>ARKATYN MONTECINOS</t>
  </si>
  <si>
    <t>Secuestrado en la Base Aérea Militar Aeroparque, Capital Federal.</t>
  </si>
  <si>
    <t>ARMELLA MONASTERIO</t>
  </si>
  <si>
    <t>LUIS PASTOR</t>
  </si>
  <si>
    <t>Secuestrado en su lugar de trabajo en El Mollar, Tafí del Valle, Tucumán.</t>
  </si>
  <si>
    <t>ARNALDO BLANCO</t>
  </si>
  <si>
    <t>ARRA SAIN</t>
  </si>
  <si>
    <t>Secuestrado en la ciudad de Salta.</t>
  </si>
  <si>
    <t>ARRECHE MARINO</t>
  </si>
  <si>
    <t>JORGE OMAR</t>
  </si>
  <si>
    <t>Secuestrado en La Plata, Buenos Aires. Sus restos fueron exhumados en el Cementerio de Merlo, Bs. As. e identificados por el EAAF.</t>
  </si>
  <si>
    <t>ARTIEDA GALARZA</t>
  </si>
  <si>
    <t>RÓMULO GREGORIO</t>
  </si>
  <si>
    <t>ASCONAPE LUAYZA de MARTÍNEZ</t>
  </si>
  <si>
    <t>Asesinada, luego de resistir y entregarse, en el denominado Combate de Florencio Varela, Buenos Aires, en el allanamiento a vivienda particular en B° Las Margaritas, Bosques, Buenos Aires.</t>
  </si>
  <si>
    <t>ASENJO DO RÍO</t>
  </si>
  <si>
    <t>JORGE ALBERTO</t>
  </si>
  <si>
    <t>Secuestrado en su domicilio de Cinco Saltos, Río Negro.</t>
  </si>
  <si>
    <t>ASPELEITER FRANCO</t>
  </si>
  <si>
    <t>ALFREDO FRANCISCO</t>
  </si>
  <si>
    <t>Secuestrado en su domicilio de W. C. Morris, Hurlingham, Buenos Aires.</t>
  </si>
  <si>
    <t>ASPELEITER OSTER</t>
  </si>
  <si>
    <t>NICODEMUS</t>
  </si>
  <si>
    <t>ASSADOURIAN MARGARIAN</t>
  </si>
  <si>
    <t>AMANDA LIDIA</t>
  </si>
  <si>
    <t>ROSA ESTELA</t>
  </si>
  <si>
    <t>ASTUDILLO BENÍTEZ</t>
  </si>
  <si>
    <t>ROQUE JACINTO</t>
  </si>
  <si>
    <t>Secuestrado en su domicilio de José León Suárez, Buenos Aires.</t>
  </si>
  <si>
    <t>ASTUDILLO GALIZIA</t>
  </si>
  <si>
    <t>Secuestrado en su domicilio de Ensenada, Buenos Aires.</t>
  </si>
  <si>
    <t>ATAYDES CASAS</t>
  </si>
  <si>
    <t>ZULMA ROSARIO</t>
  </si>
  <si>
    <t>Se encontraba embarazada el momento de su asesinato, en la vía pública, en Berazategui, Buenos Aires. Estando prisionera, había fugado de la Cárcel del Buen Pastor de Córdoba (24/05/1975). Ver también: "Los Cheguevaristas, Cap. 3, Las 26 del 24 ", de Abel Bohoslavsky.</t>
  </si>
  <si>
    <t>ATENCIO RITOLI</t>
  </si>
  <si>
    <t>RAÚL ALBERTO</t>
  </si>
  <si>
    <t>Secuestrado en su domicilio de San Martín, Buenos Aires.</t>
  </si>
  <si>
    <t xml:space="preserve">ATHANASIU JARA </t>
  </si>
  <si>
    <t>ÁNGEL OMAR</t>
  </si>
  <si>
    <t>Su bebé de 5 meses, Pablo Germán, también fue secuestrado (Plan Cóndor) en el hotel donde vivían en la Capital Federal. El 7 de agosto de 2013, Abuelas de Plaza de Mayo identifican al nieto 109. Pablo Germán recupera su identidad.</t>
  </si>
  <si>
    <t>ATIM BÓRQUEZ</t>
  </si>
  <si>
    <t>MARÍA INÉS DEL CARMEN</t>
  </si>
  <si>
    <t>Secuestrada en su domicilio de la ciudad de San Miguel de Tucumán.</t>
  </si>
  <si>
    <t xml:space="preserve">ATTADEMO </t>
  </si>
  <si>
    <t>ABIGAIL ARMANDO</t>
  </si>
  <si>
    <t>AUGUSTO ALONSO</t>
  </si>
  <si>
    <t>RICARDO ALBERTO</t>
  </si>
  <si>
    <t>AVELLINO DOMÍNGUEZ</t>
  </si>
  <si>
    <t>LUIS ÁNGEL</t>
  </si>
  <si>
    <t xml:space="preserve">AVENDAÑO de GOMEZ   </t>
  </si>
  <si>
    <t>JUANA DEL CARMEN</t>
  </si>
  <si>
    <t>Secuestrada en su domicilio del B° Alto Alberdi, Córdoba.</t>
  </si>
  <si>
    <t>ÁVILA</t>
  </si>
  <si>
    <t xml:space="preserve">Secuestrado en la Capital Federal. </t>
  </si>
  <si>
    <t>ÁVILA ALFARO</t>
  </si>
  <si>
    <t>SUSANA CRISTINA</t>
  </si>
  <si>
    <t>Secuestrada en su domicilio de la ciudad de Córdoba.  Estando prisionera, había fugado de la Cárcel del Buen Pastor de Córdoba (24/05/1975). Ver también: "Los Cheguevaristas, Cap. 3, Las 26 del 24 ", de Abel Bohoslavsky.</t>
  </si>
  <si>
    <t>ÁVILA FARÍAS de OLIVA</t>
  </si>
  <si>
    <t>EVELINA ROSA</t>
  </si>
  <si>
    <t>Secuestrada en su domicilio en Castelar, Morón, Buenos Aires.</t>
  </si>
  <si>
    <t>ÁVILA LEIRIA</t>
  </si>
  <si>
    <t>ÁVILA MOREIRA</t>
  </si>
  <si>
    <t>REINALDO ALBERTO</t>
  </si>
  <si>
    <t>Secuestrado en su domicilio del B° Rosedal, Córdoba.</t>
  </si>
  <si>
    <t>ÁVILA OJEDA</t>
  </si>
  <si>
    <t>Secuestrado en el bar "Tuñín" de La Boca, Capital Federal.</t>
  </si>
  <si>
    <t>ÁVILA OJEDA de VIDAL</t>
  </si>
  <si>
    <t>MARTA INÉS</t>
  </si>
  <si>
    <t>Secuestrada en domicilio de terceros en Avellaneda, Buenos Aires.</t>
  </si>
  <si>
    <t>AVILÉS MONTERO de ELIZALDE LEAL</t>
  </si>
  <si>
    <t>DELIA NORBERTA</t>
  </si>
  <si>
    <t>AYALA COLLAR de MOREL</t>
  </si>
  <si>
    <t>SARA FULVIA</t>
  </si>
  <si>
    <t xml:space="preserve">Secuestrada en su domicilio de Claypole, Buenos Aires. Embarazada (5 meses).  Su hijo/a debió nacer en Septiembre de 1977. </t>
  </si>
  <si>
    <t>AYBAL AGÜERO</t>
  </si>
  <si>
    <t>PAULA</t>
  </si>
  <si>
    <t>Secuestrada en la ciudad de Córdoba, sin datos precisos. Otra fuente: http://blogs.ffyh.unc.edu.ar/programaderechoshumanos/files/2016/08/2_VictimasMegacausa.pdf</t>
  </si>
  <si>
    <t>AYUSO CARRARA</t>
  </si>
  <si>
    <t>DELIO DOMINGO</t>
  </si>
  <si>
    <t>Asesinado en "Operativo de Control" en Rosario, Santa Fe.</t>
  </si>
  <si>
    <t>BABUYA CAPALDI</t>
  </si>
  <si>
    <t>HORACIO ALBERTO</t>
  </si>
  <si>
    <t>Secuestrado en su domicilio de El Talar, Tigre, Buenos Aires.</t>
  </si>
  <si>
    <t>BACCHETTI HUERTA</t>
  </si>
  <si>
    <t>DANIEL EDUARDO</t>
  </si>
  <si>
    <t>Secuestrado en su domicilio en la Capital Federal.</t>
  </si>
  <si>
    <t>BADELL VELAZCO</t>
  </si>
  <si>
    <t>ESTEBAN BENITO</t>
  </si>
  <si>
    <t>JULIO ANÍBAL</t>
  </si>
  <si>
    <t>BAES GONZÁLEZ</t>
  </si>
  <si>
    <t>CARLOS JULIO</t>
  </si>
  <si>
    <t>Secuestrado en su domicilio en Zárate, Buenos Aires.</t>
  </si>
  <si>
    <t>BAI QUESADA</t>
  </si>
  <si>
    <t>MIRTA ADRIANA</t>
  </si>
  <si>
    <t>Secuestrada en su domicilio de Capital Federal</t>
  </si>
  <si>
    <t>BALDI AMANATO</t>
  </si>
  <si>
    <t>Secuestrada por la Triple A en su domicilio en Merlo, Buenos Aires y asesinada en Del Viso, Pilar, Buenos Aires.</t>
  </si>
  <si>
    <t>BALESTRINO ROA de CAREAGA</t>
  </si>
  <si>
    <t>ESTHER</t>
  </si>
  <si>
    <t>BALLARINO POSSETTI</t>
  </si>
  <si>
    <t>Secuestrado en la Prov. de Tucumán.</t>
  </si>
  <si>
    <t>NÉSTOR AMÉRICO</t>
  </si>
  <si>
    <t>BALLESTER TEY</t>
  </si>
  <si>
    <t>IRENE JOSEFINA</t>
  </si>
  <si>
    <t>Secuestrada en San Nicolás, Buenos Aires. Sus restos fueron exhumados en el Cementerio Municipal de Avellaneda, Bs. As. e identificados por ADN en marzo de 2013.</t>
  </si>
  <si>
    <t>BANEGAS de REINAGA</t>
  </si>
  <si>
    <t>MARÍA ORFELIA NICOLASA</t>
  </si>
  <si>
    <t>(Fam.). Secuestrada en su domicilio de Santa Lucía, Monteros, Tucumán</t>
  </si>
  <si>
    <t>FRANCISCO</t>
  </si>
  <si>
    <t xml:space="preserve">BARAHONA BERTRANS de SERRA  </t>
  </si>
  <si>
    <t>JUANA ISABEL</t>
  </si>
  <si>
    <t>Embarazada (1 mes y medio).  Su hijo/a debió nacer entre diciembre de 1977 y enero de 1978. Secuestrada en su domicilio en Baradero, Buenos Aires.</t>
  </si>
  <si>
    <t>BARASSI GIANSANTI</t>
  </si>
  <si>
    <t>LUIS ANTONIO</t>
  </si>
  <si>
    <t>BARAVALLE ACUÑA de GALIZZI</t>
  </si>
  <si>
    <t xml:space="preserve">Secuestrada en su domicilio de San Martín, Buenos Aires. Embarazada (5 meses). Su hijo/a debió nacer entre diciembre de 1976 y enero de 1977.  </t>
  </si>
  <si>
    <t>DANIEL ROBERTO</t>
  </si>
  <si>
    <t>Cayó en combate en el intento de toma del Batallón de Arsenales 601 "Domingo Viejobueno", Monte Chingolo, Buenos Aires</t>
  </si>
  <si>
    <t>BARBERIS FORNERO</t>
  </si>
  <si>
    <t>ESTHER MARÍA</t>
  </si>
  <si>
    <t xml:space="preserve">BARBERIS FORNERO de TESTA </t>
  </si>
  <si>
    <t>ELENA CRISTINA</t>
  </si>
  <si>
    <t>BARBERIS ISAIA</t>
  </si>
  <si>
    <t>BARBOZA ALARCÓN</t>
  </si>
  <si>
    <t>ENRIQUE FELICIANO</t>
  </si>
  <si>
    <t>BARCALA SÁNCHEZ de LEIVA</t>
  </si>
  <si>
    <t>GRACIELA OLGA</t>
  </si>
  <si>
    <t>BARCAT CORLLI</t>
  </si>
  <si>
    <t>JULIO ELÍAS</t>
  </si>
  <si>
    <t>Secuestrado en su domicilio del B° Escobar, Córdoba.</t>
  </si>
  <si>
    <t>BARRAL PEZZUTI de KLOTZMAN</t>
  </si>
  <si>
    <t>CECILIA BEATRIZ</t>
  </si>
  <si>
    <t>BARRANTES RIVAROLA</t>
  </si>
  <si>
    <t>JORGE HUMBERTO</t>
  </si>
  <si>
    <t>BARRAZA</t>
  </si>
  <si>
    <t>RENÉ ARGENTINO</t>
  </si>
  <si>
    <t>Secuestrado en su domicilio en León Rouges, Los Rojo, Monteros, Tucumán.</t>
  </si>
  <si>
    <t>BARRERA EGEA</t>
  </si>
  <si>
    <t>BARRERA FAINTINO</t>
  </si>
  <si>
    <t>ROBERTO HUGO</t>
  </si>
  <si>
    <t>BARRERA ORO GUERRERO</t>
  </si>
  <si>
    <t>JAIME</t>
  </si>
  <si>
    <t>Secuestrado en confitería de Palermo, Capital Federal.</t>
  </si>
  <si>
    <t>BARRERRA MARTÍNEZ</t>
  </si>
  <si>
    <t>Secuestrada en su domicilio en Zárate, Buenos Aires.  https://www.laizquierdadiario.com/Ana-Maria-Barrera-con-las-alas-del-alma-desplegadas-al-viento</t>
  </si>
  <si>
    <t>BARRIENTOS CARREIRA</t>
  </si>
  <si>
    <t>JOSÉ</t>
  </si>
  <si>
    <t>Su secuestro, es probable que haya sucedido en Capital Federal.</t>
  </si>
  <si>
    <t>BARRIOS FERNANDEZ</t>
  </si>
  <si>
    <t>ANÍBAL ALBERTO</t>
  </si>
  <si>
    <t>Secuestrado en su domicilio de Capital Federal y asesinado en Santos Lugares, Buenos Aires.</t>
  </si>
  <si>
    <t xml:space="preserve">WASHINGTON JAVIER  </t>
  </si>
  <si>
    <t xml:space="preserve">Secuestrado en La Plata, Buenos Aires. </t>
  </si>
  <si>
    <t>BARRIOS OCAÑO de CASTRO</t>
  </si>
  <si>
    <t>LILIANA SOFÍA</t>
  </si>
  <si>
    <t>BARROS CETRÁNGOLO</t>
  </si>
  <si>
    <t>OSCAR OSVALDO</t>
  </si>
  <si>
    <t>BARROSO GONZÁLEZ</t>
  </si>
  <si>
    <t>JOSÉ EDGARDO</t>
  </si>
  <si>
    <t>Secuestrado en estación Chacarita, Capital Federal.</t>
  </si>
  <si>
    <t>BARROSO SAMBIDO</t>
  </si>
  <si>
    <t>ALFREDO HIPÓLITO</t>
  </si>
  <si>
    <t>Secuestrado en su domicilio de La Plata, Buenos Aires.</t>
  </si>
  <si>
    <t>BARTOLI GAUNA</t>
  </si>
  <si>
    <t>GUILLERMO ENRIQUE</t>
  </si>
  <si>
    <t>BARTOLINI DE LOS SANTOS</t>
  </si>
  <si>
    <t>OSVALDO HERNÁN</t>
  </si>
  <si>
    <t>BARVICH CORTESI</t>
  </si>
  <si>
    <t>MARÍA TERESA</t>
  </si>
  <si>
    <t>Asesinada en el allanamiento a su domicilio en Capital Federal. Contaba con un embarazo de 2 meses al momento del hecho.</t>
  </si>
  <si>
    <t>BASANTA DAGNO</t>
  </si>
  <si>
    <t>VENANCIO DOMINGO</t>
  </si>
  <si>
    <t>Una fuente da de edad 24 años. Secuestrado en su domicilio de Capital Federal.</t>
  </si>
  <si>
    <t>BASILE ILJASZUK</t>
  </si>
  <si>
    <t>SILVIO</t>
  </si>
  <si>
    <t>Asesinado en la vía pública en Rosario, Santa Fe.</t>
  </si>
  <si>
    <t>BAUDUCCO FREYTES</t>
  </si>
  <si>
    <t>RAÚL AUGUSTO</t>
  </si>
  <si>
    <t>BAUZON MONTES DE OCA</t>
  </si>
  <si>
    <t>MARCOS EDUARDO</t>
  </si>
  <si>
    <t>BAZÁN</t>
  </si>
  <si>
    <t>JUAN CARLOS</t>
  </si>
  <si>
    <t>Secuestrado en su domicilio del B° Gral. Paz, Cordoba.</t>
  </si>
  <si>
    <t>BAZAN HRUBY</t>
  </si>
  <si>
    <t>Ejecutado en la ciudad de Córdoba, junto a otros compañeros.</t>
  </si>
  <si>
    <t xml:space="preserve">BAZZANA ROTTA de HOYOS </t>
  </si>
  <si>
    <t>(Fam.). Secuestrada en su domicilio de San Andrés de Giles, Buenos Aires.</t>
  </si>
  <si>
    <t>BEAUSIRE ALONSO</t>
  </si>
  <si>
    <t>GUILLERMO ROBERTO</t>
  </si>
  <si>
    <t>Secuestrado en el Aeropuerto Internacional de Ezeiza (migraciones) Buenos Aires y trasladado a Chile, clandestinamente, por fuerzas represivas de ese país.</t>
  </si>
  <si>
    <t xml:space="preserve">BECERRA ROMERO </t>
  </si>
  <si>
    <t>BEDIA MODARELLI</t>
  </si>
  <si>
    <t>ALBERTO LUIS</t>
  </si>
  <si>
    <t>Colaborador. Secuestrado en su domicilio en Campana, Buenos Aires.</t>
  </si>
  <si>
    <t>BEGUAN NORIEGA</t>
  </si>
  <si>
    <t>EMILIO ALCIDES</t>
  </si>
  <si>
    <t>Secuestrado en su domicilio de Avellaneda, Buenos Aires.</t>
  </si>
  <si>
    <t>BEITONE TITTARELLI</t>
  </si>
  <si>
    <t>NOEMÍ GRACIELA</t>
  </si>
  <si>
    <t>Secuestrada al salir de su trabajo en Capital Federal.</t>
  </si>
  <si>
    <t>MARTÍN</t>
  </si>
  <si>
    <t>Secuestrado en su domicilio, Ruta Nac. 8 Km 22,6 Ptdo. 3 de Febrero, Bs. Aires.</t>
  </si>
  <si>
    <t>RAFAEL JOSÉ</t>
  </si>
  <si>
    <t>Secuestrado en domicilio circunstancial en Capital Federal.</t>
  </si>
  <si>
    <t>VALERIA</t>
  </si>
  <si>
    <t>Secuestrada en la vía pública en San Antonio de Padua, Buenos Aires. Embarazada (2 meses). Su hijo nació en diciembre de 1977, en el Hospital Militar de Campo de Mayo.</t>
  </si>
  <si>
    <t>BELIVEAU SIREROL</t>
  </si>
  <si>
    <t>EDMUNDO SAMUEL</t>
  </si>
  <si>
    <t>Secuestrado en domicilio circunstancial en Godoy Cruz, Mendoza.</t>
  </si>
  <si>
    <t>BELLI MONTI</t>
  </si>
  <si>
    <t>MARIANA CARLOTA</t>
  </si>
  <si>
    <t>En otra fuente figura BELLIMONTI. Secuestrada en la Capital Federal.</t>
  </si>
  <si>
    <t>BELLUZ DIGIUNI</t>
  </si>
  <si>
    <t>JUAN PEDRO</t>
  </si>
  <si>
    <t>BENASSI GARCÍA de FRANCO</t>
  </si>
  <si>
    <t>MARÍA CATALINA</t>
  </si>
  <si>
    <t>Secuestrada en el Aeropuerto Internacional de Carrasco, Uruguay, en Control Migratorio. Fue vista en la ESMA.</t>
  </si>
  <si>
    <t>PEDRO JOSÉ IGNACIO</t>
  </si>
  <si>
    <t>BENAVÍDEZ LOAYSA</t>
  </si>
  <si>
    <t>Otra fuente lo cita como BENAVIDES LOAYZA. Murió en combate en La Plata, Buenos Aires. Militante inernacionalista, peruano, experiencia MIR-JCR-ERP.</t>
  </si>
  <si>
    <t>BENDERSKY EDELSTEIN</t>
  </si>
  <si>
    <t>ZULEMA EDITH</t>
  </si>
  <si>
    <t>Otra fuente la cita como EDELTEIN. Secuestrada en Córdoba.</t>
  </si>
  <si>
    <t>BENÍTEZ GALARCE</t>
  </si>
  <si>
    <t>JUAN</t>
  </si>
  <si>
    <t>Asesinado en el Batallón de Arsenales 601 Domingo Viejobueno, Monte Chingolo. Sus restos fueron exhumados en el Cementerio Municipal de Avellaneda, Buenos Aires, e identificados dactiloscopicamente y por ADN en agosto de 2014.</t>
  </si>
  <si>
    <t>BENÍTEZ MALDONADO</t>
  </si>
  <si>
    <t>VICENTE JOSÉ</t>
  </si>
  <si>
    <t xml:space="preserve">Secuestrado en un bar de la ciudad de Tucumán. </t>
  </si>
  <si>
    <t>BENUZZI IPARRAGUIRRE de TORRENS</t>
  </si>
  <si>
    <t>ROSA ÁNGELA</t>
  </si>
  <si>
    <t>Secuestrada en la vía pública en San Lorenzo, Santa Fe.</t>
  </si>
  <si>
    <t>BEOVIC CADUS</t>
  </si>
  <si>
    <t>MARCOS ANTONIO</t>
  </si>
  <si>
    <t>BERCOVICH KOHAN</t>
  </si>
  <si>
    <t>MARTÍN ELÍAS</t>
  </si>
  <si>
    <t>BERNAL TEJADA</t>
  </si>
  <si>
    <t>ALBERTO</t>
  </si>
  <si>
    <t>Secuestrado en domicilio circunstancial en B° Trapiche, Godoy Cruz, Mendoza.</t>
  </si>
  <si>
    <t>JUAN VICENTE</t>
  </si>
  <si>
    <t>Asesinado en allanamiento a su domicilio en Godoy Cruz, Mendoza.</t>
  </si>
  <si>
    <t>BERNAT FERRANDIS</t>
  </si>
  <si>
    <t>JULIÁN FRANCISCO</t>
  </si>
  <si>
    <t>BEROHIZA</t>
  </si>
  <si>
    <t>ROLANDO GASTÓN</t>
  </si>
  <si>
    <t>Secuestrado en su domicilio en San Rafael, Mendoza.</t>
  </si>
  <si>
    <t>BERÓN LLANO</t>
  </si>
  <si>
    <t>JOSÉ GUILLERMO</t>
  </si>
  <si>
    <t>BERRA RUSSO</t>
  </si>
  <si>
    <t>ALDO FELIPE</t>
  </si>
  <si>
    <t>Secuestrado en la vía pública en Zárate, Buenos Aires.</t>
  </si>
  <si>
    <t>BERROCAL OLIVARES</t>
  </si>
  <si>
    <t>ALBERTO HORACIO</t>
  </si>
  <si>
    <t>Secuestrado en su lugar de trabajo en la Capital Federal.</t>
  </si>
  <si>
    <t>BERTERRE ANTÚNEZ</t>
  </si>
  <si>
    <t>IRMA ESTER</t>
  </si>
  <si>
    <t>BETANCOUR ROTH</t>
  </si>
  <si>
    <t>RUTILIO DARDO</t>
  </si>
  <si>
    <t xml:space="preserve">Otra fuente lo cita como RUTILIO JOSÉ BETANCOUR. Asesinado en "Masacre de Capilla del Rosario", Catamarca. Sus restos fueron exhumados en el Cementerio de Catamarca e identificados por el EAAF el 8 de septiembre de 2006. </t>
  </si>
  <si>
    <t xml:space="preserve">BIANCO </t>
  </si>
  <si>
    <t>ENRIQUE ANTONIO</t>
  </si>
  <si>
    <t>Su secuestro, es probable que haya sucedido en la ciudad de Córdoba.</t>
  </si>
  <si>
    <t>BIANCO PONCE</t>
  </si>
  <si>
    <t>ALICIA HILDA</t>
  </si>
  <si>
    <t>Secuestrada en su domicilio en Lomas del Mirador, Buenos Aires.</t>
  </si>
  <si>
    <t xml:space="preserve">BICOCCA GALIZIO </t>
  </si>
  <si>
    <t>LELIA MARGARITA</t>
  </si>
  <si>
    <t>Secuestrada en su domicilio de San Martín, Buenos Aires.</t>
  </si>
  <si>
    <t xml:space="preserve">BIDON CHANAL </t>
  </si>
  <si>
    <t>DANIEL RODOLFO</t>
  </si>
  <si>
    <t>Secuestrado en su domicilio de Gral. Las Heras, Buenos Aires.</t>
  </si>
  <si>
    <t>BIEDMA SCHADEWALDT</t>
  </si>
  <si>
    <t>PATRICIO ANTONIO</t>
  </si>
  <si>
    <t>BILLINGER GODOY</t>
  </si>
  <si>
    <t>LUIS SANTIAGO</t>
  </si>
  <si>
    <t xml:space="preserve">Asesinado en "Masacre de Capilla del Rosario", Catamarca. </t>
  </si>
  <si>
    <t>BINSTOCK FEUER</t>
  </si>
  <si>
    <t>GUILLERMO DANIEL</t>
  </si>
  <si>
    <t xml:space="preserve">Secuestrado en su domicilio en la Capital Federal. </t>
  </si>
  <si>
    <t>BLANC BROZICEVICH de OCHOA</t>
  </si>
  <si>
    <t>SILVIA SUSANA</t>
  </si>
  <si>
    <t>Secuestrada en su domicilio de la ciudad de Córdoba, junto con su esposo.</t>
  </si>
  <si>
    <t>BLANCO ARÉVALO</t>
  </si>
  <si>
    <t>RICARDO</t>
  </si>
  <si>
    <t>Secuestrado en su domicilio de Lanús, Buenos Aires.</t>
  </si>
  <si>
    <t>FRANCISCO JAVIER</t>
  </si>
  <si>
    <t>CARLOS HUGO</t>
  </si>
  <si>
    <t>BLANCO ROBERTO</t>
  </si>
  <si>
    <t>BLASCO ARIAS</t>
  </si>
  <si>
    <t>JESÚS DANIEL</t>
  </si>
  <si>
    <t>Otra fuente cita como fecha de secuestro oct-1976 y edad 29 años. Secuestrado en su domicilio en Santa Lucía, Monteros, Tucumán.</t>
  </si>
  <si>
    <t>BLEDEL CATTÁNEO</t>
  </si>
  <si>
    <t>RODOLFO LUIS</t>
  </si>
  <si>
    <t>Asesinado en allanamiento a su domicilio en Bella Vista, Buenos Aires.</t>
  </si>
  <si>
    <t>BLESA de OLIVA</t>
  </si>
  <si>
    <t>SONIA ALICIA</t>
  </si>
  <si>
    <t>Secuestrada en su domicilio del B° San Nicolás, San Justo, La Matanza, Prov. de Buenos Aires, junto con su esposo.  Estando prisionera, había fugado de la Cárcel del Buen Pastor de Córdoba (24/05/1975). Ver también: "Los Cheguevaristas, Cap. 3, Las 26 del 24 ", de Abel Bohoslavsky.</t>
  </si>
  <si>
    <t>BOCA ARAGÓN</t>
  </si>
  <si>
    <t>HUGO ALBERTO</t>
  </si>
  <si>
    <t>Asesinado en represión-rastrillaje por el Batallón de Arsenales 601 Domingo Viejobueno, Monte Chingolo, Buenos Aires.</t>
  </si>
  <si>
    <t>NILDA MABEL</t>
  </si>
  <si>
    <t>BOCA SARMIENTO</t>
  </si>
  <si>
    <t xml:space="preserve">NÉSTOR  </t>
  </si>
  <si>
    <t>JOSÉ FERNANDO TOMÁS</t>
  </si>
  <si>
    <t>Otra fuente lo cita como JOSÉ FERNANDO. Secuestrado en su domicilio de San Martín, Buenos Aires.</t>
  </si>
  <si>
    <t xml:space="preserve">BOJANICH MARTÍNEZ de KLOTZMAN  </t>
  </si>
  <si>
    <t>LILIANA BEATRIZ</t>
  </si>
  <si>
    <t>Secuestrada en la vía pública en Capital Federal.</t>
  </si>
  <si>
    <t>BONET FARRANDO</t>
  </si>
  <si>
    <t>RUBEN PEDRO</t>
  </si>
  <si>
    <t>BONET OLLER</t>
  </si>
  <si>
    <t>CARLOS LUCAS</t>
  </si>
  <si>
    <t>Asesinado en el Batallón de Arsenales 601 Domingo Viejobueno, Monte Chingolo. Sus restos fueron exhumados en el Cementerio Municipal de Avellaneda, Buenos Aires, e identificados dactiloscopicamente y por ADN en febrero 2012.</t>
  </si>
  <si>
    <t>BONNE TOMASI</t>
  </si>
  <si>
    <t>CARLOS ROBERTO</t>
  </si>
  <si>
    <t xml:space="preserve">BONOLDI MORAMARCO de CARRERA </t>
  </si>
  <si>
    <t>ADRIANA IRENE</t>
  </si>
  <si>
    <t xml:space="preserve">Secuestrada en la vía pública en Godoy Cruz, Mendoza. Embarazada (2 meses). Su hijo/a debió nacer entre junio y julio de 1977. </t>
  </si>
  <si>
    <t>BORDA SÁNCHEZ</t>
  </si>
  <si>
    <t>NELLY YOLANDA</t>
  </si>
  <si>
    <t>Secuestrada en su domicilio de Belén, Catamarca.</t>
  </si>
  <si>
    <t>BORGNE GIRARDI</t>
  </si>
  <si>
    <t>RICARDO RAMÓN</t>
  </si>
  <si>
    <t>Secuestrado en Puesto Caminero en Tatané, Laishi, Formosa.</t>
  </si>
  <si>
    <t>BORNICO FARQUHARSON</t>
  </si>
  <si>
    <t>BOROBIA SIERRA</t>
  </si>
  <si>
    <t>OSCAR ALBERTO</t>
  </si>
  <si>
    <t>Secuestrado en la Prov. de Córdoba, sin datos precisos.   https://www.pagina12.com.ar/214962-oscar-alberto-borobia-hector-luis-cuccaro-maldonado-jorge-lu</t>
  </si>
  <si>
    <t>BOSCAROL CAPELLO</t>
  </si>
  <si>
    <r>
      <t>En el Estrella Roja N° 39 es citado como RUSCAROLI y en la N° 40 como BUSCAROLI. Combate de Villa María, Córdoba, el 10/08/1974 copamiento de la Fábrica Militar de Explosivos. "</t>
    </r>
    <r>
      <rPr>
        <i/>
        <sz val="10"/>
        <color theme="1"/>
        <rFont val="Calibri"/>
        <family val="2"/>
        <scheme val="minor"/>
      </rPr>
      <t xml:space="preserve">. . . . Posteriormente, próxima a finalizar la retirada uno de nuestros vehículos operativos volcó, a la altura de Alta Gracia, pereciendo accidentalmente nuestro compañero JOSÉ LUIS BUSCAROLI (Chanchón) . . . . , El Combatiente N° 130", </t>
    </r>
    <r>
      <rPr>
        <sz val="10"/>
        <color theme="1"/>
        <rFont val="Calibri"/>
        <family val="2"/>
        <scheme val="minor"/>
      </rPr>
      <t>que también lo nombra como BUSCAROLI. Esto se creyó en ese momento, pero Mirta, compañera de BOSCARL, le manifestó a Abel Bohoslavsky, que Chanchón había perdido el conocimiento y fue asesinado en Alta Gracia el 11-08-1974. Otra fuente cita como lugar de su muerte en Villa María.</t>
    </r>
  </si>
  <si>
    <t>BOSICH POLAK</t>
  </si>
  <si>
    <t>DANILO ALBERTO</t>
  </si>
  <si>
    <t>Otras fuentes lo mencionan como DANILO OSCAR. Ejecutado en allanamiento, hotel Sussex, habitación 808, Córdoba.</t>
  </si>
  <si>
    <t>BOSICH SVERCO</t>
  </si>
  <si>
    <t>(Fam.). Una de las fuentes lo cita como BOSICH SEVERCO. Ejecutado en allanamiento, hotel Sussex, habitación 808, Córdoba.</t>
  </si>
  <si>
    <t>BOTTA MONTES de NICOLAY</t>
  </si>
  <si>
    <t>EVANGELINA MERCEDES</t>
  </si>
  <si>
    <t>BOUDET ARQUES</t>
  </si>
  <si>
    <t>ROBERT MARCEL</t>
  </si>
  <si>
    <t>Secuestrado en la Pcia. de Buenos Aires, presumiblemente en la vía pública.</t>
  </si>
  <si>
    <t>SUSANA MERCEDES</t>
  </si>
  <si>
    <t>Secuestrada en su domicilio de La Plata. Buenos Aires.</t>
  </si>
  <si>
    <t>BOURGUIGNE ELOLA</t>
  </si>
  <si>
    <t>CARLOS NORBERTO</t>
  </si>
  <si>
    <t>Secuestrado en vivienda particular en Morón, Buenos Aires.</t>
  </si>
  <si>
    <t>BRANDALISIS CAMPITELLI</t>
  </si>
  <si>
    <t>HUMBERTO HORACIO</t>
  </si>
  <si>
    <t>BRAVERMAN MALTZ</t>
  </si>
  <si>
    <t>CLAUDIO NORBERTO</t>
  </si>
  <si>
    <t>Secuestrado en su domicilio de la Capital Federal.</t>
  </si>
  <si>
    <t>BRAVO LEAL</t>
  </si>
  <si>
    <t>JESÚS MARÍA</t>
  </si>
  <si>
    <t>Soldado conscripto. Secuestrado en Regimiento de Infantería 19 de San Miguel de Tucumán.</t>
  </si>
  <si>
    <t>BRAVO ZACCA</t>
  </si>
  <si>
    <t>JUAN HUMBERTO RUBEN</t>
  </si>
  <si>
    <t>Secuestrado en su domicilio de la ciudad de Mendoza.</t>
  </si>
  <si>
    <t>BRENNAN TEJERINA</t>
  </si>
  <si>
    <t>JORGE GUSTAVO</t>
  </si>
  <si>
    <t>Secuestrado en la Capital Federal, presumiblemente en la vía pública.</t>
  </si>
  <si>
    <t>BRITO ESCOBAR</t>
  </si>
  <si>
    <t>JUAN ANDRÉS</t>
  </si>
  <si>
    <t xml:space="preserve">BRITO LOPEZ </t>
  </si>
  <si>
    <t>Secuestrado en la vía pública, Olivos, Buenos Aires.</t>
  </si>
  <si>
    <t>BRITO REINOSO</t>
  </si>
  <si>
    <t>RAÚL ALEJANDRO</t>
  </si>
  <si>
    <t>Secuestrado en la vía pública, en la ciudad de San Miguel de Tucumán.</t>
  </si>
  <si>
    <t>BRITOS</t>
  </si>
  <si>
    <t>EDÉN GERARDO</t>
  </si>
  <si>
    <t>BRITOS ACEVEDO</t>
  </si>
  <si>
    <t>MIRTA GRACIELA</t>
  </si>
  <si>
    <t xml:space="preserve">BRITOS CARRIZO de ROMERO </t>
  </si>
  <si>
    <t>HORTENSIA</t>
  </si>
  <si>
    <t xml:space="preserve">Secuestrada en su domicilio en San Fernando, Buenos Aires. Embarazada (2 meses). Su hijo/a debió nacer en junio de 1977.  </t>
  </si>
  <si>
    <t>BROCHERO MESSA</t>
  </si>
  <si>
    <t>BROLLO COZZA</t>
  </si>
  <si>
    <t>IVAR EDUARDO</t>
  </si>
  <si>
    <t>En el Combate de Villa María,Córdoba, el 10/08/74 durante el copamiento de la Fábrica Militar de Explosivos, cae gravemente herido, falleciendo más tarde. Actuó en el Equipo de Sanidad de la Unidad del ERP en Córdoba. Ver también "El Combatiente N° 130".</t>
  </si>
  <si>
    <t>BRONTE MANSILLA</t>
  </si>
  <si>
    <t>ROBERTO ANTONIO</t>
  </si>
  <si>
    <t>Secuestrado en su domicilio de San Miguel, Buenos Aires.</t>
  </si>
  <si>
    <t xml:space="preserve">BRUNET CARDILLE de GONZALEZ   </t>
  </si>
  <si>
    <t>AMOROSA</t>
  </si>
  <si>
    <t>BRUSCHTEIN BARG</t>
  </si>
  <si>
    <t>SANTIAGO ISAAC</t>
  </si>
  <si>
    <t>BRUSCHTEIN BONAPARTE</t>
  </si>
  <si>
    <t>AÍDA LEONORA</t>
  </si>
  <si>
    <t>VÍCTOR RAFAEL</t>
  </si>
  <si>
    <t>Secuestrado en Morón, Buenos Aires.</t>
  </si>
  <si>
    <t>BRUSCHTEIN BONAPARTE de GINZBERG</t>
  </si>
  <si>
    <t>IRENE MÓNICA</t>
  </si>
  <si>
    <t>Secuestrada en su domicilio de la Capital Federal.</t>
  </si>
  <si>
    <t>BRUZZONE MORETTI</t>
  </si>
  <si>
    <t>MARCELA</t>
  </si>
  <si>
    <t>Secuestrada en Hurlingham, Buenos Aires.</t>
  </si>
  <si>
    <t>BUDANO TRIBENTI</t>
  </si>
  <si>
    <t>ARMANDO ANTONIO</t>
  </si>
  <si>
    <t>Secuestrado en su trabajo, Cooperativa Martín Fierro en Zárate, Buenos Aires.</t>
  </si>
  <si>
    <t>BUFFA GABBA</t>
  </si>
  <si>
    <t>ARNALDO HAROLD</t>
  </si>
  <si>
    <t xml:space="preserve">BUGALLO CELUZI </t>
  </si>
  <si>
    <t>OSCAR HÉCTOR</t>
  </si>
  <si>
    <t>BUGATTI OSSVALD</t>
  </si>
  <si>
    <t>ROBERTO HORACIO</t>
  </si>
  <si>
    <t>Secuestrado en su domicilio de Villa Las Pirquitas, Catamarca.</t>
  </si>
  <si>
    <t>BULACIO ESCALANTE</t>
  </si>
  <si>
    <t>EDUARDO OSCAR</t>
  </si>
  <si>
    <t>Secuestrado en su lugar de trabajo en San Miguel e Tucumán. Su cuerpo fue encontrado en el Pozo de Vargas, Tucumán, e identificado por el EAAF en julio 2015.</t>
  </si>
  <si>
    <t>BULACIO SUÁREZ</t>
  </si>
  <si>
    <t>TOMÁS ÁNGEL</t>
  </si>
  <si>
    <t>Secuestrado en su domicilio de Lules, Tucumán.</t>
  </si>
  <si>
    <t>BULIT GAMEZ</t>
  </si>
  <si>
    <t>PASCUAL ALEJANDRO</t>
  </si>
  <si>
    <t>BURELA ARÁOZ</t>
  </si>
  <si>
    <t>PEDRO PAULO</t>
  </si>
  <si>
    <t>Otras fuentes lo citan como PABLO PEDRO. Secuestrado en su domicilio de Monteros, Tucumán.</t>
  </si>
  <si>
    <t>BURGOS ÁLVAREZ</t>
  </si>
  <si>
    <t>HÉCTOR JORGE</t>
  </si>
  <si>
    <t xml:space="preserve">BURGOS MURÚA de LUNA </t>
  </si>
  <si>
    <t>ISABEL MERCEDES</t>
  </si>
  <si>
    <t>BURGOS OVANDO</t>
  </si>
  <si>
    <t>DANIEL LEONARDO</t>
  </si>
  <si>
    <t>Secuestrado al llegar a su domicilio, en el B° Los Granados, Córdoba.</t>
  </si>
  <si>
    <t xml:space="preserve">BURGUEÑO PEREIRA </t>
  </si>
  <si>
    <t>ADA MARGARET</t>
  </si>
  <si>
    <t>Secuestrada en su domicilio de Villa Ballester, Buenos Aires.</t>
  </si>
  <si>
    <t>BURNS VILLALBA de SCABUZZO</t>
  </si>
  <si>
    <t>DELIA ESTELA</t>
  </si>
  <si>
    <t>BURUCÚA BÁRBARA</t>
  </si>
  <si>
    <t>LUIS MARTÍN</t>
  </si>
  <si>
    <t>BUSETTO PRIETO</t>
  </si>
  <si>
    <t>OSVALDO ENRIQUE</t>
  </si>
  <si>
    <t>BUSLEIMAN BARBELLINI</t>
  </si>
  <si>
    <t>Una fuente lo cita como BUSLEIMAN BARGELLINI. Secuestrado en Olivos, Buenos Aires.</t>
  </si>
  <si>
    <t>BUSTAMANTE DOLCEMÁSCOLO</t>
  </si>
  <si>
    <t>LUIS ERNESTO</t>
  </si>
  <si>
    <t>Secuestrado en su domicilio de Mar del Plata, Buenos Aires.</t>
  </si>
  <si>
    <t>RAÚL RICARDO</t>
  </si>
  <si>
    <t>Secuestrado en su lugar de trabajo en Mar del Plata, Buenos Aires.</t>
  </si>
  <si>
    <t>BUSTOS de ESCOBAR</t>
  </si>
  <si>
    <t>ARMANDINA GLADYS</t>
  </si>
  <si>
    <t>(Fam.). Secuestrada en su domicilio de Hurlingham, Buenos Aires.</t>
  </si>
  <si>
    <t>BUSTOS JÖCKER</t>
  </si>
  <si>
    <t>MIGUEL ÁNGEL RAMÓN</t>
  </si>
  <si>
    <t>BUSTOS RIPARI</t>
  </si>
  <si>
    <t>FRANCISCO ANTONIO</t>
  </si>
  <si>
    <t>Secuestrado en su domicilio en Campana, Buenos Aires.</t>
  </si>
  <si>
    <t>BUSTOS TOLOZA</t>
  </si>
  <si>
    <t>JORGE DANTE</t>
  </si>
  <si>
    <t>Soldado conscripto. Secuestrado en el Batallón de Comunicacios 141, Córdoba.</t>
  </si>
  <si>
    <t>BUSTOS VERGARA</t>
  </si>
  <si>
    <t>ALDO MELITÓN</t>
  </si>
  <si>
    <t>Secuestrado en su domicilio de Tartagal, Salta.</t>
  </si>
  <si>
    <t>BUSTOS ZERDA</t>
  </si>
  <si>
    <t>CARMEN SANTIAGO</t>
  </si>
  <si>
    <t>BUTRÓN BIELSA</t>
  </si>
  <si>
    <t>Secuestrado en la vía pública, junto a su esposa e hijita, en la Capital Federal. El encargado del edificio logró entregar a la hija de ambos a sus abuelos.</t>
  </si>
  <si>
    <t>CABASSI GALÍNDEZ</t>
  </si>
  <si>
    <t>RAMÓN ALBERTO</t>
  </si>
  <si>
    <t xml:space="preserve">CABELLO PEREZ </t>
  </si>
  <si>
    <t>NELSON VALENTÍN</t>
  </si>
  <si>
    <t>CABELLO RUIZ</t>
  </si>
  <si>
    <t>JOSÉ CLEMENTE</t>
  </si>
  <si>
    <t>Secuestrado en su domicilio de Berisso y asesinado en la vía pública en la misma localidad, Buenos Aires.</t>
  </si>
  <si>
    <t>CABEZAS MOLINA</t>
  </si>
  <si>
    <t>FRANCISCA PAZ DORA</t>
  </si>
  <si>
    <t>Secuestrada, junto a su hermana MARTÍNEZ MOLINA, en su domicilio en Ituzaingó, Buenos Aires</t>
  </si>
  <si>
    <t xml:space="preserve">CABOT SASTRE de IWANSKI </t>
  </si>
  <si>
    <t>ROSA DELIA</t>
  </si>
  <si>
    <t>Secuestrada en su domicilio de José León Suárez, Buenos Aires. Estaba embarazada de 6-7 meses al momento de su secuestro.</t>
  </si>
  <si>
    <t>CABRAL BALMACEDA de HARASYMIW</t>
  </si>
  <si>
    <t>IRIS BEATRIZ</t>
  </si>
  <si>
    <t>CABRAL PLINIO</t>
  </si>
  <si>
    <t>RAÚL ROQUE</t>
  </si>
  <si>
    <t>CABRERA TRINIDAD</t>
  </si>
  <si>
    <t>Secuestrado en su domicilio en el B° San José, Lomas de Zamora, Buenos Aires. Asesinado en Avellaneda, en cuyo Cementerio, sus restos fueron exhumados e identificados por el EAAF en agosto del año 2012.</t>
  </si>
  <si>
    <t>CACCIAVILLANI CALIGARI</t>
  </si>
  <si>
    <t>CÁCERES PALA</t>
  </si>
  <si>
    <t>JORGE ELISEO</t>
  </si>
  <si>
    <t>Secuestrado en su domicilio de Alta Córdoba, Córdoba</t>
  </si>
  <si>
    <t>CADDEO LAS PEÑAS</t>
  </si>
  <si>
    <t>RUBEN OSCAR</t>
  </si>
  <si>
    <t>Secuestrado en su domicilio de Lomas de Zamora, Buenos Aires.</t>
  </si>
  <si>
    <t>CAFFARO GIMENEZ</t>
  </si>
  <si>
    <t>LUIS CARLOS</t>
  </si>
  <si>
    <t>CAGNI FERNÁNDEZ</t>
  </si>
  <si>
    <t>JULIO CÉSAR</t>
  </si>
  <si>
    <t>CAIMI de MARIZCURRENA</t>
  </si>
  <si>
    <t>Embarazada (5 meses). Su hijo/a debió nacer en febrero de 1977. Secuestrada en su domicilio en Martínez, Buenos Aires.</t>
  </si>
  <si>
    <t>CAIRO STUMBO</t>
  </si>
  <si>
    <t>CALABRESE GIORDANO</t>
  </si>
  <si>
    <t>HÉCTOR CLAUDIO</t>
  </si>
  <si>
    <t>Soldado conscripto en Regimiento 1. Secuestrado en su domicilio de Capital Federal.</t>
  </si>
  <si>
    <t>CALAFELL MERLO</t>
  </si>
  <si>
    <t>ORLANDO GERMÁN</t>
  </si>
  <si>
    <t>Detenido cruzando el puente Chaco-Corrientes. Visto por última vez, en la Jefatura de Policía de la Prov. de Corrientes.</t>
  </si>
  <si>
    <t>CALDERA GARBI</t>
  </si>
  <si>
    <t>HUGO MIGUEL</t>
  </si>
  <si>
    <t>Secuestrado en Famaillá, Tucumán.</t>
  </si>
  <si>
    <t>CALDERÓN LATERANI</t>
  </si>
  <si>
    <t>JOSÉ ROBERTO</t>
  </si>
  <si>
    <t>Secuestrado en su domicilio en San Justo, La Matanza, Buenos Aires.</t>
  </si>
  <si>
    <t>CALDERON LATERANI de CINQUALBRE</t>
  </si>
  <si>
    <t>NORMA</t>
  </si>
  <si>
    <t xml:space="preserve">CALI FILIPPI de HIETALA </t>
  </si>
  <si>
    <t>ESTELA SUSANA</t>
  </si>
  <si>
    <t>CALI STECCHINI</t>
  </si>
  <si>
    <t>ÍTALO AMÉRICO</t>
  </si>
  <si>
    <t>(Fam.). Secuestrado en su domicilio de Zárate, Buenos Aires.</t>
  </si>
  <si>
    <t>CALLABA PIRIZ</t>
  </si>
  <si>
    <t>JOSÉ PEDRO</t>
  </si>
  <si>
    <t>CALOGERÓPULOS ZALETTA</t>
  </si>
  <si>
    <t>RAMÓN DEMETRIO</t>
  </si>
  <si>
    <t>Una fuente lo cita como CALOGERO PULOS ZALETTA. Secuesttrado en su domicilio en Campana, Buenos Aires.</t>
  </si>
  <si>
    <t>CALOU ABELLO</t>
  </si>
  <si>
    <t>Secuestrado en el partido de La Plata, Buenos Aires.</t>
  </si>
  <si>
    <t>CAMACHO OSORIA</t>
  </si>
  <si>
    <t>Asesinado en la vía pública en Haedo, Buenos Aires. Fue identificado por huellas el 7 de mayo de 2002. Una fuente da, como fecha de documentación de identidad, febrero 2002.</t>
  </si>
  <si>
    <t>CAMAÑO HOUNAU</t>
  </si>
  <si>
    <t>ALDO JESÚS</t>
  </si>
  <si>
    <t>CAMAROTTI ALOY</t>
  </si>
  <si>
    <t>OSVALDO DANIEL</t>
  </si>
  <si>
    <t>Secuestrado en su domicilio de Temperley, Buenos Aires.</t>
  </si>
  <si>
    <t xml:space="preserve">CAMIOU MINOLI </t>
  </si>
  <si>
    <t>MARÍA MERCEDES</t>
  </si>
  <si>
    <t>Secuestrada en una vivienda particular en Lanús, Buenos Aires.</t>
  </si>
  <si>
    <t>CAMPOPIANO CARLONI</t>
  </si>
  <si>
    <t>Secuestrado en la vía pública en San Miguel de Tucumán.</t>
  </si>
  <si>
    <t xml:space="preserve">HÉCTOR  </t>
  </si>
  <si>
    <t>Asesinado en Acheral, Tucumán. Desaparición de detenidos en represión al hecho conocido como Combate del Arroyo de San Gabriel.</t>
  </si>
  <si>
    <t>CAMPOS ALBARRACÍN</t>
  </si>
  <si>
    <t>PASTOR DANTE</t>
  </si>
  <si>
    <t>Secuestrado en su domicilio de Yerba Buena, Tucumán.</t>
  </si>
  <si>
    <t>CAMPOS CATANIA</t>
  </si>
  <si>
    <t>MARÍA SILVIA</t>
  </si>
  <si>
    <t>Secuestrada en su domicilio en San José, Guaymallén, Mendoza.</t>
  </si>
  <si>
    <t>CAMPOS CIFUENTE</t>
  </si>
  <si>
    <t>JOSÉ ALEJANDRO</t>
  </si>
  <si>
    <t>Secuestrado en Puesto Fronterizo Paso Paimún, Huiliches, Neuquén.</t>
  </si>
  <si>
    <t>CAMPOS COSTILLA</t>
  </si>
  <si>
    <t>MANUEL JOSÉ</t>
  </si>
  <si>
    <t>CAMPOS GUERRERO</t>
  </si>
  <si>
    <t>JOSÉ RODOLFO</t>
  </si>
  <si>
    <t>CAMPOS VIVANCO</t>
  </si>
  <si>
    <t>JOSÉ SIMÓN</t>
  </si>
  <si>
    <t>Secuestrado en Ingenio Santa Rosa, Monteros, Tucumán.</t>
  </si>
  <si>
    <t>CAMUYRANO BOTTINI</t>
  </si>
  <si>
    <t>MARIO</t>
  </si>
  <si>
    <t>Asesinado en allanamiento a vivienda particular en Pilar, Buenos Aires.</t>
  </si>
  <si>
    <t>CANAY GAMBOA</t>
  </si>
  <si>
    <t>CÉSAR HUGO</t>
  </si>
  <si>
    <t>CANCELA JIMÉNEZ de MOSCATO</t>
  </si>
  <si>
    <t>MIRTHA NOEMÍ</t>
  </si>
  <si>
    <t>CANCIO MORALES</t>
  </si>
  <si>
    <t xml:space="preserve">ORLANDO  </t>
  </si>
  <si>
    <t>CANDELORO TROIANO</t>
  </si>
  <si>
    <t>JORGE ROBERTO</t>
  </si>
  <si>
    <t>Secuestrado en su Estudio Jurídico en Confluencia, Neuquén. Asesinado 15 días después en la Base Aérea de Mar del Plata, Buenos Aires.</t>
  </si>
  <si>
    <t>CANFAILA MARTÍNEZ</t>
  </si>
  <si>
    <t>Secuestrado en el Bar El Nacional, Ruta 9, Córdoba. Otra fuente: http://blogs.ffyh.unc.edu.ar/programaderechoshumanos/files/2016/08/2_VictimasMegacausa.pdf</t>
  </si>
  <si>
    <t>CANGA BARRAGÁN</t>
  </si>
  <si>
    <t>ERNESTO ENRIQUE</t>
  </si>
  <si>
    <t>CANO MIGUEL</t>
  </si>
  <si>
    <t>Secuestrado en domicilio circunstancial en la ciudad de Tucumán.</t>
  </si>
  <si>
    <t>CANOVAS ESTAPÉ</t>
  </si>
  <si>
    <t>CANTIS TABRISOKAS</t>
  </si>
  <si>
    <t>Soldado conscripto. Secuestrado en el Batallón 10 de Villa Martelli, Buenos Aires.</t>
  </si>
  <si>
    <t>CANTOS CARRASCOSA</t>
  </si>
  <si>
    <t>DANIEL FERNANDO</t>
  </si>
  <si>
    <t>CANTOS LÓPEZ</t>
  </si>
  <si>
    <t>GERMÁN FRANCISCO</t>
  </si>
  <si>
    <t>Soldado conscripto. Secuestrado en el Batallón de Ingenieros de Combate 141 de Santiago del Estero.</t>
  </si>
  <si>
    <t xml:space="preserve">CANTOS SANABRIA de CALDERA </t>
  </si>
  <si>
    <t>ANABEL BEATRIZ</t>
  </si>
  <si>
    <t>Secuestrada en la vía pública en la ciudad de Santiago del Estero.</t>
  </si>
  <si>
    <t>CANZIANI MOLTENI</t>
  </si>
  <si>
    <t>ANA SILVIA</t>
  </si>
  <si>
    <t>Secuestrada en la ciudad de Córdoba, presumiblemente en la vía pública.</t>
  </si>
  <si>
    <t>LELIO ANTONIO</t>
  </si>
  <si>
    <t>CAÑAS GONZÁLEZ</t>
  </si>
  <si>
    <t>JOSÉ TOMÁS</t>
  </si>
  <si>
    <t>Secuestrado en su domicilio en B° Pabellón, Santa Lucía, Monteros, Tucumán.</t>
  </si>
  <si>
    <t>CAÑÓN BARRIONUEVO</t>
  </si>
  <si>
    <t>Secuestrado en su domicilio en la Capital Federal, junto a su esposa, PITTELLI ORZINI, ANABELLA.</t>
  </si>
  <si>
    <t>CAO RANIERI</t>
  </si>
  <si>
    <t>CAPDEPÓN LOMBARDO</t>
  </si>
  <si>
    <t>CAPITMAN FRENQUEL</t>
  </si>
  <si>
    <t>Secuestrado en la vía pública en la Capital Federal.</t>
  </si>
  <si>
    <t>CAPPELLI ZEBALLOS</t>
  </si>
  <si>
    <t>MÓNICA MARTA MARÍA</t>
  </si>
  <si>
    <t>CAPPELLO DAVI</t>
  </si>
  <si>
    <t>EDUARDO ADOLFO</t>
  </si>
  <si>
    <t>Otras fuentes lo citan como CAPELLO DAVI. Detenido el 16-09-1971 en la vía pública, sin datos del lugar, cuando intentaba expropiar un automóvil para un operativo. Asesinado en la Base Aeronaval Alte. Zar de Trelew, Chubut, "Masacre de Trelew".</t>
  </si>
  <si>
    <t>JORGE ANTONIO</t>
  </si>
  <si>
    <t>CAPRIOLI BRUNETTI</t>
  </si>
  <si>
    <t>ROBERTO OSVALDO</t>
  </si>
  <si>
    <t>MARÍA GABRIELA</t>
  </si>
  <si>
    <t>CARACASSIS CRISOGONI</t>
  </si>
  <si>
    <t>ELENA DOROTEA</t>
  </si>
  <si>
    <t xml:space="preserve">Secuestrada en su domicilio de Martínez, Buenos Aires. Embarazada (3 meses).  Asesinada embarazada. Su cuerpo no fue entregado a la familia. </t>
  </si>
  <si>
    <t>CARBONI CAMPOS</t>
  </si>
  <si>
    <t>Secuestrado en su domicilio de Boulogne, Buenos Aires.</t>
  </si>
  <si>
    <t>CARDOZO</t>
  </si>
  <si>
    <t>JORGE OSCAR</t>
  </si>
  <si>
    <t>No hay datos sobre el lugar ni el hecho sucedido.</t>
  </si>
  <si>
    <t>CARDOZO FOGLIARESI</t>
  </si>
  <si>
    <t>RAÚL OSVALDO</t>
  </si>
  <si>
    <t>CARDOZO RUIZ de CARRIVALI</t>
  </si>
  <si>
    <t>BLANCA LÍA</t>
  </si>
  <si>
    <t>Ejecutada en su domicilio de Rosario, Santa Fe. Sus restos fueron exhumados del Cementerio "La Piedad", Rosario e identificados dactiloscopicamente y por ADN en marzo 2013.</t>
  </si>
  <si>
    <t>CARIDI IGLESIAS</t>
  </si>
  <si>
    <t>FELIPE JOSÉ</t>
  </si>
  <si>
    <t>Secuestrado en un bar del B° de Almagro, Capital Federal.</t>
  </si>
  <si>
    <t>CARIGNANO RASINO</t>
  </si>
  <si>
    <t>DANIEL HUGO</t>
  </si>
  <si>
    <t>CARLUCCI FIOR de FINA</t>
  </si>
  <si>
    <t>ISABEL ÁNGELA</t>
  </si>
  <si>
    <t>Secuestrada en la vía pública en Florencio Varela, Buenos Aires.</t>
  </si>
  <si>
    <t>CARRANZA GAMBERALE</t>
  </si>
  <si>
    <t>ADRIANA MARÍA</t>
  </si>
  <si>
    <t xml:space="preserve">Secuestrada en pensión del B° Gral. Paz, Córdoba. </t>
  </si>
  <si>
    <t>CECILIA MARÍA</t>
  </si>
  <si>
    <t>CARRANZA GARCÍA MUÑIZ</t>
  </si>
  <si>
    <t>GONZALO ABEL</t>
  </si>
  <si>
    <t>Secuestrado en La Plata, Buenos Aires.</t>
  </si>
  <si>
    <t>NÉLIDA MABEL</t>
  </si>
  <si>
    <t>CARREÑO</t>
  </si>
  <si>
    <t>EDUARDO</t>
  </si>
  <si>
    <t>Secuestrado - asesinado por la Policía, sin datos precisos del hecho, junto a los compañeros LOIÁCONO ALBERTO y PEREYRA ROBERTO.</t>
  </si>
  <si>
    <t xml:space="preserve">CARRERA JAUREGUI </t>
  </si>
  <si>
    <t>MARCELO GUILLERMO</t>
  </si>
  <si>
    <t>Secuestrado en su domicilio de Godoy Cruz, Mendoza.</t>
  </si>
  <si>
    <t>CARRERAS PERNASETTI</t>
  </si>
  <si>
    <t>JUAN FRANCISCO</t>
  </si>
  <si>
    <t xml:space="preserve">CARRICABURU  </t>
  </si>
  <si>
    <t>TOMÁS HORACIO FRANCISCO</t>
  </si>
  <si>
    <r>
      <t xml:space="preserve">En un control policial, fue asesinado en la Plaza San Martín, Capital Federal. Militó un breve lapso en el ERP 22 de Agosto y posiblemente regresó al ERP. Según el testimonio de Abel Bohoslavsky, al momento de su asesinato, militaba en PRT-ERP Fracción Roja. Esta fuente indica su miltancia en el </t>
    </r>
    <r>
      <rPr>
        <i/>
        <sz val="10"/>
        <rFont val="Calibri"/>
        <family val="2"/>
        <scheme val="minor"/>
      </rPr>
      <t>PRT</t>
    </r>
    <r>
      <rPr>
        <sz val="10"/>
        <rFont val="Calibri"/>
        <family val="2"/>
        <scheme val="minor"/>
      </rPr>
      <t>: http://archivo.laarena.com.ar/la_ciudad-nueva_victima_pampeana_del_terrorismo_de_estado-67640-115.html</t>
    </r>
  </si>
  <si>
    <t xml:space="preserve">CARRIERI MARSICANO de VELAZQUEZ  </t>
  </si>
  <si>
    <t>MARÍA INÉS</t>
  </si>
  <si>
    <t xml:space="preserve">Secuestrada en su domicilio de Chvilcoy, Buenos Aires. Embarazada (5 meses). Su hijo/a debió nacer en septiembre de 1977. </t>
  </si>
  <si>
    <t>CARRIL FALCONE</t>
  </si>
  <si>
    <t>Asesinado en la ví pública, Claypole, Buenos Aires.</t>
  </si>
  <si>
    <t>CARRILLO RODRIGUEZ</t>
  </si>
  <si>
    <t>FAUSTO AUGUSTO</t>
  </si>
  <si>
    <t>Secuestrado en su domicilio de la ciudad de Formosa. Habría sido trasladado posteriormente a Asunción, Paraguay.</t>
  </si>
  <si>
    <t>CARRIVALE GALVÁN</t>
  </si>
  <si>
    <t>CARRIZO RUIZ</t>
  </si>
  <si>
    <t>JUAN MANUEL</t>
  </si>
  <si>
    <t>CARRIZO ZELARAYÁN</t>
  </si>
  <si>
    <t>JUSTINA ANDREA</t>
  </si>
  <si>
    <t>Secuestrada en su domicilio de Claypole, Buenos Aires. Sus restos fueron exhumados del "Pozo de Vargas", San Miguel de Tucumán e identificados por ADN en junio de 2013.</t>
  </si>
  <si>
    <t>CARROZA VIGNATTI</t>
  </si>
  <si>
    <t>RAFAEL ALFREDO</t>
  </si>
  <si>
    <t>Secuestrado en domicilio de terceros en Fray Luis Beltrán, Santa Fe.</t>
  </si>
  <si>
    <t>CARVALHO SCANAVINO</t>
  </si>
  <si>
    <t>CASAÑA CERRUDO</t>
  </si>
  <si>
    <t>JORGE ANDRÉS</t>
  </si>
  <si>
    <t>VÍCTOR HUGO</t>
  </si>
  <si>
    <t xml:space="preserve">CASARIEGO DE BEL </t>
  </si>
  <si>
    <t>Una Fuente lo cita como CASARIEGO DE BIEL. Secuestrado en un bar de la Capital Federal.</t>
  </si>
  <si>
    <t>CASASNOVAS BARBOZA</t>
  </si>
  <si>
    <t>ELIZABETH</t>
  </si>
  <si>
    <t>CASCO CASTILLO</t>
  </si>
  <si>
    <t>LEÓNIDAS CLEMENTE</t>
  </si>
  <si>
    <t>Secuestrado en una vivienda particular en Famaillá, Tucumán.</t>
  </si>
  <si>
    <t>CASSOL SOSA</t>
  </si>
  <si>
    <t>RAÚL ANTONIO</t>
  </si>
  <si>
    <t>CASTAGNA SIMEONE</t>
  </si>
  <si>
    <t>BRUNO CARLOS</t>
  </si>
  <si>
    <t>Secuestrado en su domicilio de Unquillo, Córdoba.</t>
  </si>
  <si>
    <t>CASTAÑEDA</t>
  </si>
  <si>
    <t>ELVIO IGNACIO</t>
  </si>
  <si>
    <t>Secuestrado en su taller de Rosario, Santa Fe.</t>
  </si>
  <si>
    <t>CASTAÑEDA MARTÍNEZ</t>
  </si>
  <si>
    <t>JORGE ANÍBAL</t>
  </si>
  <si>
    <t>CASTAÑO ANDREANI</t>
  </si>
  <si>
    <t>EDUARDO RAÚL</t>
  </si>
  <si>
    <t>Secuestrado en su domicilio en Capital Federal o llegando a su trabajo en el Hospital Francés, Capital Federal.</t>
  </si>
  <si>
    <t>CASTELLANO ALDERETE</t>
  </si>
  <si>
    <t>RENÉ  ARMANDO</t>
  </si>
  <si>
    <t>Secuestrado en su domicilio en Caspichango, Monteros, Tucumán.</t>
  </si>
  <si>
    <t>CASTELLINI CARLLINI</t>
  </si>
  <si>
    <t>MARÍA ELOÍSA</t>
  </si>
  <si>
    <t xml:space="preserve">Una fuente la cita como CASTELLINI CARLLINNI. Embarazada (3 - 4 meses). Secuestrada en la vía pública en Libertad, Merlo, Buenos Aires. Su hija nació entre el 8 y el 12 de abril de 1977 en el CCD Pozo de Banfield. </t>
  </si>
  <si>
    <t>CASTELLTORT BIANCHI</t>
  </si>
  <si>
    <t>HAYDEÉ MARÍA</t>
  </si>
  <si>
    <t>Secuestrada en la vía pública en la Capital Federal.</t>
  </si>
  <si>
    <t xml:space="preserve">CASTELO SOTO </t>
  </si>
  <si>
    <t>EDUARDO GUILLERMO</t>
  </si>
  <si>
    <t>Asesinado en allanamiento, resistiendo su captura, a su domicilio en el B° Alta Córdoba, Córdoba.</t>
  </si>
  <si>
    <t>CASTIGLIONI CORNES</t>
  </si>
  <si>
    <t>CASTILLO CARRANZA</t>
  </si>
  <si>
    <t>MAURICIA ZULIMA</t>
  </si>
  <si>
    <t>Secuestrada en su domicilio del B° Guiñazú, Córdoba.</t>
  </si>
  <si>
    <t xml:space="preserve">CASTILLO JALIFFA </t>
  </si>
  <si>
    <t>ABEL HORACIO</t>
  </si>
  <si>
    <t>Secuestrado en su comercio de Campana, Buenos Aires.</t>
  </si>
  <si>
    <t>CASTILLO LIMA</t>
  </si>
  <si>
    <t>ATALIVA</t>
  </si>
  <si>
    <t>Militante Tupamaro, que se incorpora al PRT-ERP. Secuestrado en su domicilio en Gregorio de Laferrere, La Matanza, Buenos Aires.</t>
  </si>
  <si>
    <t>CASTILLO PELLICO</t>
  </si>
  <si>
    <t>NOBERTO JOSÉ</t>
  </si>
  <si>
    <t xml:space="preserve">CASTRO FERNANDEZ </t>
  </si>
  <si>
    <t xml:space="preserve">RUBEN  </t>
  </si>
  <si>
    <t>Secuestrado en su domicilio en Morón, Buenos Aires.</t>
  </si>
  <si>
    <t xml:space="preserve">CASTRO IRAZU </t>
  </si>
  <si>
    <t>DIEGO ALBERTO</t>
  </si>
  <si>
    <t>CASTRO SAN JOSÉ</t>
  </si>
  <si>
    <t>MAGDALENA VIRGINIA</t>
  </si>
  <si>
    <t>CASTRO SANTORO</t>
  </si>
  <si>
    <t>Secuestrado a la salida de la casa de sus padres, junto a su esposa RUBEL, ANA , embarazada de 3 meses, en la Lucila, Buenos Aires. Militancia anterior FAL.</t>
  </si>
  <si>
    <t xml:space="preserve">CASTROGIOVANNI </t>
  </si>
  <si>
    <t>CATALA POURTAU</t>
  </si>
  <si>
    <t>ALFREDO EDUARDO</t>
  </si>
  <si>
    <t>Secuestrado en la vía pública en Avellaneda, Buenos Aires.</t>
  </si>
  <si>
    <t>CATOVSKY CABANCHIK</t>
  </si>
  <si>
    <t>CATTANEO BENÍTEZ</t>
  </si>
  <si>
    <t>CARLOS JOSÉ MANUEL</t>
  </si>
  <si>
    <t>Perseguido posteriormente al allanamiento de la finca donde se encontraba, fue asesinado en la vía pública en la ciudad de Santa Fe.</t>
  </si>
  <si>
    <t>CAVALLERO CUELLAR</t>
  </si>
  <si>
    <t>Secuestrada en su domicilio en la Capital Federal.</t>
  </si>
  <si>
    <t>CAVALLINI VOLPOGNI de BALLERIO</t>
  </si>
  <si>
    <t>MARÍA LUISA</t>
  </si>
  <si>
    <t>Una fuente la cita como MARISA. Asesinada en Paraná, Entre Ríos.</t>
  </si>
  <si>
    <t>CEBALLOS BARRIONUEVO</t>
  </si>
  <si>
    <t>Ejecutado en la vía pública en el B° San Martín, Córdoba, junto a otros presos políticos, detenidos en la Penitenciería del B° San Martín, en simulado intento de fuga.</t>
  </si>
  <si>
    <t>CECI DENIS</t>
  </si>
  <si>
    <t>RAÚL ERNESTO</t>
  </si>
  <si>
    <t>Secuestrado al salir de su trabajo en Remedios de Escalada de San Martín, Lanús, Buenos Aires.</t>
  </si>
  <si>
    <t>CÉDOLA CAMARERO de MONTEAGUDO</t>
  </si>
  <si>
    <t>LAURA SUSANA</t>
  </si>
  <si>
    <t>Secuestrada en su domicilio de La Plata, Buenos Aires.</t>
  </si>
  <si>
    <t xml:space="preserve">CEPEDA </t>
  </si>
  <si>
    <t>ADOLFO ÁNGEL</t>
  </si>
  <si>
    <t>CERETTI SABBIONE</t>
  </si>
  <si>
    <t>CONRADO GUILLERMO</t>
  </si>
  <si>
    <t>Secuestrado, en su domicilio, junto a su pareja en la Capital Federal.</t>
  </si>
  <si>
    <t>CERRUDO CAMPOS de FLORES</t>
  </si>
  <si>
    <t>NANCY GLADYS </t>
  </si>
  <si>
    <t>Familiar. Secuestrada en la Isla Talavera, Campana, Buenos Aires.</t>
  </si>
  <si>
    <t>CERRUDO MARKLAY de CASAÑA</t>
  </si>
  <si>
    <t>DELIA ROSA</t>
  </si>
  <si>
    <t>(Fam.). Secuestrada en San Antonio de Padua, Buenos Aires.</t>
  </si>
  <si>
    <t>CETRÁNGOLO ACOSTA</t>
  </si>
  <si>
    <t>EZEQUIEL MARÍA</t>
  </si>
  <si>
    <t>Asesinado en la vía pública en José León Suárez, Buenos Aires. La prensa partidaria, por error,lo cita como E. MARIO SANTÁNGELO.</t>
  </si>
  <si>
    <t>CHABROL AMARANTO</t>
  </si>
  <si>
    <t>Secuestrado en la vía pública en Ferreyra, Córdoba.</t>
  </si>
  <si>
    <t>OSCAR DOMINGO</t>
  </si>
  <si>
    <t>CHAMORRO</t>
  </si>
  <si>
    <t xml:space="preserve">GERARDO  </t>
  </si>
  <si>
    <t>Secuestrado en su domcilio en La Matanza, Buenos Aires.</t>
  </si>
  <si>
    <t>CHAPARRO CORNELLI</t>
  </si>
  <si>
    <t>Secuestrado en su lugar de trabajo, YPF, Rosario de la Frontera, Salta.</t>
  </si>
  <si>
    <t>CHAPETA LARIO</t>
  </si>
  <si>
    <t>ANA MARÍA RAMONA</t>
  </si>
  <si>
    <t>Secuestrada en domicilio de terceros, en Quebrada de las Rosas, Córdoba.</t>
  </si>
  <si>
    <t>CHAVES CIRER</t>
  </si>
  <si>
    <t>CARLOS</t>
  </si>
  <si>
    <t>Secuestrado en domicilio de terceros en Cutral Co, Neuquén.</t>
  </si>
  <si>
    <t>CHAVEZ IGLESIA</t>
  </si>
  <si>
    <t>HÉCTOR GERALDO</t>
  </si>
  <si>
    <t>CHAVEZ TULA</t>
  </si>
  <si>
    <t>MIGUEL ARGENTINO</t>
  </si>
  <si>
    <t>Secuestrado en su domicilio en Lules, Tucumán y asesinado en la vía pública en inmediaciones del Ingenio San Pablo, Lules, Tucumán.</t>
  </si>
  <si>
    <t>CHELPA LLEBEILI de TAPIA</t>
  </si>
  <si>
    <t>NORMA BEATRIZ</t>
  </si>
  <si>
    <t>CHERSANAZ BURGOS</t>
  </si>
  <si>
    <t>Secuestrado en su domicilio de Villa Adelina, Buenos Aires.</t>
  </si>
  <si>
    <t>CHERTKOFF ZIMERMANN</t>
  </si>
  <si>
    <t>MÓNICA ROXANA</t>
  </si>
  <si>
    <t>CHERVO CANDARLE de GONZÁLEZ</t>
  </si>
  <si>
    <t>LEONOR VICTORIANA</t>
  </si>
  <si>
    <t>Otras fuentes la citan como: LEONOR VICTORIA y LEONOR VICTORINA. Secuestrada en su domicilio de Posadas, Misiones.</t>
  </si>
  <si>
    <t>CHIABOLA GALLARDO</t>
  </si>
  <si>
    <t>En otra fuente figura CHIAVOLA GALLARDO. Secuestrado en su domicilio en Mariano Acosta, Merlo, Buenos Aires.</t>
  </si>
  <si>
    <t>CHIARANTE BARRIL</t>
  </si>
  <si>
    <t xml:space="preserve">JAVIER  </t>
  </si>
  <si>
    <t>CHIAVARINI MARTINI</t>
  </si>
  <si>
    <t>VÍCTOR HUGO RAMÓN</t>
  </si>
  <si>
    <t>CHIRINO LOHAY</t>
  </si>
  <si>
    <t>EDUARDO VÍCTOR</t>
  </si>
  <si>
    <t>Secuestrado en Capital Federal junto a su esposa.</t>
  </si>
  <si>
    <t>CHORNI NAJMANOVICH</t>
  </si>
  <si>
    <t>ADOLFO ERNESTO</t>
  </si>
  <si>
    <t>ANTONIO JORGE</t>
  </si>
  <si>
    <t>Secuestrado en su domicilio de Villa Elvira, La Plata, Buenos Aires.</t>
  </si>
  <si>
    <t>CHUBURU HURTADO</t>
  </si>
  <si>
    <t>ALICIA SILVIA</t>
  </si>
  <si>
    <t xml:space="preserve">Secuestrada en trayecto entre trabajo y domicilio en Olivos, Buenos Aires. Embarazada (8 meses). Su hijo/a debió nacer en junio de 1977, posiblemente en Campo de Mayo.  </t>
  </si>
  <si>
    <t xml:space="preserve">CIALCETA MARULL </t>
  </si>
  <si>
    <t>CRISTINA</t>
  </si>
  <si>
    <t>CICCHITTI FORCINITTI</t>
  </si>
  <si>
    <t>Secuestrada en su domicilio de Campana, Buenos Aires.</t>
  </si>
  <si>
    <t>CIENCIALA RUSSO</t>
  </si>
  <si>
    <t>CARLOS ADOLFO</t>
  </si>
  <si>
    <t>Secuestrado en su domicilio de Gregorio de Laferrere, Buenos Aires.</t>
  </si>
  <si>
    <t>CIENFUEGOS CHÁVEZ</t>
  </si>
  <si>
    <t>MANUEL ARMANDO</t>
  </si>
  <si>
    <t xml:space="preserve">Secuestrado en la ciudad de Tucumán. Asesinado en enfrentamiento fraguado en octubre 1975 en "Zona de la Dulce", lugar Rural de la Pcia. de Tucumán. </t>
  </si>
  <si>
    <t>CIRIO GENOUD</t>
  </si>
  <si>
    <t>MARCOS</t>
  </si>
  <si>
    <t>Una fuente lo cita como CIRIO. Secuestrado en su domicilio en Florida, Buenos Aires.</t>
  </si>
  <si>
    <t xml:space="preserve">CISNEROS TOLEDO </t>
  </si>
  <si>
    <t>MARIANA HAYDEE</t>
  </si>
  <si>
    <t>Secuestrada en el trayecto entre lugar de estudios y domicilio en San Salvador de Jujuy.</t>
  </si>
  <si>
    <t>CISTERNA GIMÉNEZ</t>
  </si>
  <si>
    <t>PASTOR ROBERTO</t>
  </si>
  <si>
    <t>CISTERNA GIMÉNEZ de BULACIO</t>
  </si>
  <si>
    <t>MARÍA ANGÉLICA</t>
  </si>
  <si>
    <t>CLAUDET FERNÁNDEZ</t>
  </si>
  <si>
    <t>JEAN IVES</t>
  </si>
  <si>
    <t>CLAVIJO MARILUZ</t>
  </si>
  <si>
    <t>EDUARDO JORGE</t>
  </si>
  <si>
    <t>(Simp.). Secuestrado en su domicilio de La Plata, Buenos Aires.</t>
  </si>
  <si>
    <t>CLERC TRAVERSO</t>
  </si>
  <si>
    <t>JORGE CARLOS</t>
  </si>
  <si>
    <t>Secuestrado en su domicilio en el B° Parque El Sol, Merlo, Buenos Aires. Tenía un embarazo reciente.  https://www.abuelas.org.ar/caso/clerc-alvaro-78</t>
  </si>
  <si>
    <t>COCCA ASTRADA</t>
  </si>
  <si>
    <t>OSCAR ERNESTO</t>
  </si>
  <si>
    <t>Secuestrado en la vía pública en el B° Marqués de Sobremonte, Córdoba.</t>
  </si>
  <si>
    <t>COCCOZ TURINETO</t>
  </si>
  <si>
    <t>JAVIER RAMÓN</t>
  </si>
  <si>
    <t>Secustrado en la vía pública en Lanús Oeste, Buenos Aires.</t>
  </si>
  <si>
    <t>CODA GIMËNEZ de FERNANDEZ</t>
  </si>
  <si>
    <t>CECILIA HEBE</t>
  </si>
  <si>
    <t>Secuestrada en su domicilio de Ensenada, Buenos Aires</t>
  </si>
  <si>
    <t>CODAN COSSIANI</t>
  </si>
  <si>
    <t xml:space="preserve">ELENA  </t>
  </si>
  <si>
    <t>Secuestrada en el trayecto Buenos Aires - Río de Janeiro, ómnibus de Pluna.</t>
  </si>
  <si>
    <t>COLAUTTI LÓPEZ</t>
  </si>
  <si>
    <t>HUGO FRANCISCO</t>
  </si>
  <si>
    <t xml:space="preserve">COLEY ROBLES </t>
  </si>
  <si>
    <t xml:space="preserve">MANUEL  </t>
  </si>
  <si>
    <t xml:space="preserve">Secuestrado en su domicilio de Quilmes, Buenos Aires. Asesinado en febrero de 1977 en San Justo, Buenos Aires. Exhumados sus restos del Cementerio Municipal de Isidro Casanova (Cementerio de Villegas) fueron identificado en noviembre de 2009 por el EAAF. </t>
  </si>
  <si>
    <t>COLOMBETTI SANDRI</t>
  </si>
  <si>
    <t>PATRICIA</t>
  </si>
  <si>
    <t>Asesinada, junto a otros compañeros, cuando resistía el allanamiento en la casa de Gral. Guido N° 1427, B° San Martín, Córdoba, cerca de la Cárcel del B° San Martín. Ver también: "Los Cheguevaristas, Cap. 2, La casita del barrio San Martín. La historia del túnel de la libertad . . . que no fue", de Abel Bohoslavsky.</t>
  </si>
  <si>
    <t>COLOMBETTI SANDRI de BULACIO</t>
  </si>
  <si>
    <t>LILIANA TERESA</t>
  </si>
  <si>
    <t>Secuestrada en su domicilio de Yerba Buena, Tucumán. Sus restos fueron exhumados del "Pozo de Vargas", Tucumán e identificados por ADN en noviembre de 2014.</t>
  </si>
  <si>
    <t>COLOMBO VETTURI</t>
  </si>
  <si>
    <t>SERGIO VICENTE</t>
  </si>
  <si>
    <t>Soldado conscripto en la Brigada Aérea del Palomar. Fue secuestrado en su domicilio en la Capital Federal.</t>
  </si>
  <si>
    <t>COLON GUARDAMAGNA</t>
  </si>
  <si>
    <t>DANIEL ANTONIO</t>
  </si>
  <si>
    <t>COLS ARRIETA</t>
  </si>
  <si>
    <t>Secuestrado en su domicilio en Merlo, Buenos Aires y asesinado en la vía pública en del Viso, Buenos Aires.</t>
  </si>
  <si>
    <t>COMA VELASCO de ARDITO</t>
  </si>
  <si>
    <t>ATLANTIDA</t>
  </si>
  <si>
    <t xml:space="preserve">COMBA </t>
  </si>
  <si>
    <t>SERGIO HÉCTOR</t>
  </si>
  <si>
    <t>Secuestrado en su domicilio del B° Altamira, Córdoba.</t>
  </si>
  <si>
    <t xml:space="preserve">COMBA BOETTO </t>
  </si>
  <si>
    <t>ELSA GLADYS</t>
  </si>
  <si>
    <t>CONCETTI LÓPEZ de GONZALEZ</t>
  </si>
  <si>
    <t>MABEL NORMA</t>
  </si>
  <si>
    <t>Secuestrada en su domicilio en Capital Federal.</t>
  </si>
  <si>
    <t>CONCETTI MARINELLI</t>
  </si>
  <si>
    <t>ABEL RODOLFO</t>
  </si>
  <si>
    <t xml:space="preserve">CONCHA LOPEZ </t>
  </si>
  <si>
    <t>HUGO MILCÍADES</t>
  </si>
  <si>
    <t>Otras fuentes lo citan como HUGO MILSCÍADES. Secuestrado en la vía pública en la ciudad de Santiago del Estero.</t>
  </si>
  <si>
    <t>CONDE</t>
  </si>
  <si>
    <t>ROBERTO FRANCISCO</t>
  </si>
  <si>
    <t>¿?</t>
  </si>
  <si>
    <t>CONSTANTINI GARBARINI de FRANCO</t>
  </si>
  <si>
    <t>CONTI CABRERA</t>
  </si>
  <si>
    <t>ANTONIO LUIS</t>
  </si>
  <si>
    <t>Una fuente lo cita como LUIS ANTONIO. Secuestrado en su domicilio en Mar del Plata, Buenos Aires.</t>
  </si>
  <si>
    <t>CONTI LOMBARDI</t>
  </si>
  <si>
    <t>HAROLDO PEDRO</t>
  </si>
  <si>
    <t>CONTRISCIANI SPINSANTI</t>
  </si>
  <si>
    <t>LUIS ROBERTO</t>
  </si>
  <si>
    <t>Secuestrado en su domicilio en La Plata, Buenos Aires.</t>
  </si>
  <si>
    <t>COPPOLA SOTO</t>
  </si>
  <si>
    <t>CRISTIAN</t>
  </si>
  <si>
    <t>CORAZZA GRECO</t>
  </si>
  <si>
    <t xml:space="preserve">ALBERTO  </t>
  </si>
  <si>
    <t>CÓRDOBA DAVID</t>
  </si>
  <si>
    <t>Secuestrado en la vía pública en la ciudad de Tucumán.</t>
  </si>
  <si>
    <t>CORDOBA REINOSO</t>
  </si>
  <si>
    <t>ANTONIO MARTÍN</t>
  </si>
  <si>
    <t xml:space="preserve">(Fam.). Secuestrado en su domicilio en Monteros, Tucumán.  </t>
  </si>
  <si>
    <t>CORINALDESI TARRESI de STAMPONI</t>
  </si>
  <si>
    <t>MAFALDA</t>
  </si>
  <si>
    <t>(Fam.). Secuestrada en domicilio circunstancial en la Capital Federal.</t>
  </si>
  <si>
    <t>CORMACK LÓPEZ</t>
  </si>
  <si>
    <t>CARLOS DARÍO</t>
  </si>
  <si>
    <t>Secuestrado en la Guarnición Militar Campo de Mayo, San Miguel, Buenos Aires.</t>
  </si>
  <si>
    <t>CORREA BALMACEDA</t>
  </si>
  <si>
    <t>Secuestrado en su domicilio del B° Panamericano, Córdoba.</t>
  </si>
  <si>
    <t>CORREA CHAVERO</t>
  </si>
  <si>
    <t>PEDRO EPIFANIO</t>
  </si>
  <si>
    <t>Secuestrado en su domicilio en Yerba Buena,Tucumán.</t>
  </si>
  <si>
    <t>CORREA CONTRERAS</t>
  </si>
  <si>
    <t>ARNOLDO CÉSAR</t>
  </si>
  <si>
    <t>Secuestrado en su domicilio en B° San Martín, Trinidad, Chicligasta, Tucumán. Su cuerpo fue encontrado en el Pozo de Vargas e identificado por EAAF en octubre de 2016.</t>
  </si>
  <si>
    <t>CORREA LLANO SÁENZ</t>
  </si>
  <si>
    <t xml:space="preserve">Estaba embarazada de 7 meses al momento del secuestro, en su domicilio, junto a su esposo, en La Puntilla, Luján de Cuyo, Mendoza. </t>
  </si>
  <si>
    <t>CORREA RÍOS</t>
  </si>
  <si>
    <t xml:space="preserve">Asesinado en represión-rastrillaje por el Batallón de Arsenales 601 Domingo Viejobueno, Monte Chingolo, Buenos Aires. </t>
  </si>
  <si>
    <t>CORREA SANGOY</t>
  </si>
  <si>
    <t>GUSTAVO ADOLFO</t>
  </si>
  <si>
    <t>Secuestrado en su domicilio en Villa Allende, Córdoba.</t>
  </si>
  <si>
    <t>CORREA VIERA</t>
  </si>
  <si>
    <t>RAMÓN JORGE</t>
  </si>
  <si>
    <t>Secuestrado, sin datos precisos, en Santa Ana, Río Chico, Tucumán</t>
  </si>
  <si>
    <t>CORTESE OZÓN</t>
  </si>
  <si>
    <t>ALICIA BEATRIZ</t>
  </si>
  <si>
    <t xml:space="preserve">CORTEZ </t>
  </si>
  <si>
    <t>JORGE</t>
  </si>
  <si>
    <t>COSAKA GARGIULO</t>
  </si>
  <si>
    <t>ALICIA ELSA</t>
  </si>
  <si>
    <t>COSTILLA SORIA</t>
  </si>
  <si>
    <t>MARIO RODOLFO</t>
  </si>
  <si>
    <t>Secuestrado en su domicilio en Lules y asesinado en la vía pública en Ingenio San Pablo, Lules, Tucumán.</t>
  </si>
  <si>
    <t>COSTO AZAR</t>
  </si>
  <si>
    <t>NÉSTOR EDUARDO</t>
  </si>
  <si>
    <t>Secuestrado en Ruta Panamericana en Martínez, Buenos Aires.</t>
  </si>
  <si>
    <t xml:space="preserve">COURAU FRAGA </t>
  </si>
  <si>
    <t>ENRIQUE GREGORIO FRANCISCO</t>
  </si>
  <si>
    <t>COURNOU HEREDIA de GRANDI</t>
  </si>
  <si>
    <t xml:space="preserve">Secuestrada en su domicilio en Paso del Rey, Buenos Aires. Embarazada (4 meses). Su hijo/a debió nacer entre noviembre y diciembre de 1976, posiblemente en el Hospital Militar de Campo de Mayo.  </t>
  </si>
  <si>
    <t xml:space="preserve">COUSINET </t>
  </si>
  <si>
    <t>RUBEN ALFREDO</t>
  </si>
  <si>
    <t>Secuestrado - asesinado, sin datos precisos de lo acontecido.</t>
  </si>
  <si>
    <t>CRAVELLO MUTTI</t>
  </si>
  <si>
    <t>RICARDO ALFREDO</t>
  </si>
  <si>
    <t>Secuestrado en su domicilio en Olivos, Buenos Aires.</t>
  </si>
  <si>
    <t>CREATORE TORIBIO</t>
  </si>
  <si>
    <t>LAURA NOEMÍ</t>
  </si>
  <si>
    <t xml:space="preserve">CRESPIEN de FLORES, </t>
  </si>
  <si>
    <t>JORGELINA    </t>
  </si>
  <si>
    <t>Familiar. Asesinada en su domicilio en Campana, Buenos Aires.</t>
  </si>
  <si>
    <t>CRESPO RODRÍGUEZ</t>
  </si>
  <si>
    <t xml:space="preserve">CARLOS JOSÉ  </t>
  </si>
  <si>
    <t>Asesinado en represión-rastrillaje por el Batallón de Arsenales 601 Domingo Viejobueno, Monte Chingolo, Bunos Aires. Sus restos fueron exhumados en el Cementerio Municipal de Avellaneda, Buenos Aires, e identificados por el EAAF en agosto de 2010.</t>
  </si>
  <si>
    <t>CRISTI MELERO</t>
  </si>
  <si>
    <t>ROBERTO</t>
  </si>
  <si>
    <t>Secuestrado en su domicilio en Ramos Mejía, Buenos Aires.</t>
  </si>
  <si>
    <t xml:space="preserve">CRISTINA ÁLVAREZ de DOMINGUEZ </t>
  </si>
  <si>
    <t>ELEONORA LILIANA MARÍA</t>
  </si>
  <si>
    <t>Secuestrada en una confitería en Ituzaingó, Buenos Aires.</t>
  </si>
  <si>
    <t>ENRIQUE JOSÉ</t>
  </si>
  <si>
    <t>FRANCISCO ESPEDITO</t>
  </si>
  <si>
    <t>CUELLO CASTOLDI</t>
  </si>
  <si>
    <t>RICARDO LUIS</t>
  </si>
  <si>
    <t>Secuestrado en domicilio de terceros en José C. Paz, Buenos Aires</t>
  </si>
  <si>
    <t xml:space="preserve">CUENCA </t>
  </si>
  <si>
    <t>CUESTA MORALES de COLON</t>
  </si>
  <si>
    <t>BERTA</t>
  </si>
  <si>
    <t>Secuestrada en la ciudad de Tucumán.</t>
  </si>
  <si>
    <t>CUETO ARBEL</t>
  </si>
  <si>
    <t>JORGE ANSELMO</t>
  </si>
  <si>
    <t>CUEVAS CASTAÑO</t>
  </si>
  <si>
    <t>MANUEL CARLOS</t>
  </si>
  <si>
    <t>CUIÑA VIDAL</t>
  </si>
  <si>
    <t>LILIANA AÍDA</t>
  </si>
  <si>
    <t>CURTINO LIBRA</t>
  </si>
  <si>
    <t>ROBERTO ANDRÉS</t>
  </si>
  <si>
    <t xml:space="preserve">CURTOLO </t>
  </si>
  <si>
    <t>JULIO ADOLFO</t>
  </si>
  <si>
    <t>Secuestrado en Rosario, Santa Fe.</t>
  </si>
  <si>
    <t>CURUTCHET GARAFFO</t>
  </si>
  <si>
    <t>ALFREDO  ALBERTO</t>
  </si>
  <si>
    <t>Secuestrado en la vía pública en la Capital Federal y ejecutado por la AAA en San Isidro, Buenos Aires.</t>
  </si>
  <si>
    <t>DA SILVA NUÑEZ</t>
  </si>
  <si>
    <t>BARTOLOMÉ</t>
  </si>
  <si>
    <t>Secuestrado en su domicilio de Grand Bourg, Buenos Aires.</t>
  </si>
  <si>
    <t>DA SILVA PARREIRA BUZCESE de ANTELO</t>
  </si>
  <si>
    <t>ELENA MARÍA</t>
  </si>
  <si>
    <t>Una fuente la cita como DA SILVA PARREIRA BURCESE de ANTELO. Asesinada, luego de un enfrentamiento y persecución por fuerzas policiales, en la vía pública en Victoria, Buenos Aires.</t>
  </si>
  <si>
    <t>DADONE HANSEN</t>
  </si>
  <si>
    <t>DADURIAN ADEMLLELIAN</t>
  </si>
  <si>
    <t>Secuestrado en una confitería de la ciudad de Córdoba.</t>
  </si>
  <si>
    <t>DAGLIO LAMAS</t>
  </si>
  <si>
    <t>Secuestrado en su domicilio de Banfield, Buenos Aires</t>
  </si>
  <si>
    <t>D'AMBRA VILLARES</t>
  </si>
  <si>
    <t>ALICIA RAQUEL</t>
  </si>
  <si>
    <t>Secuestrada en domicilio de terceros en Capital Federal. Estaba embarazada. Su hijo/a debió nacer entre 1976 y 1977. Estando prisionera, había fugado de la Cárcel del Buen Pastor de Córdoba (24/05/1975). Ver también: "Los Cheguevaristas, Cap. 3, Las 26 del 24 ", de Abel Bohoslavsky.</t>
  </si>
  <si>
    <t>Secuestrado en la terminal de ómnibus de la ciudad de Córdoba.</t>
  </si>
  <si>
    <t>DAMERI DI MURO</t>
  </si>
  <si>
    <t>MARCELO MARIO</t>
  </si>
  <si>
    <t>DAMORA DELGADO</t>
  </si>
  <si>
    <t>YOLANDA MABEL</t>
  </si>
  <si>
    <t>Secuestrada en su domicilio del B° de Alta Córdoba, Córdoba.</t>
  </si>
  <si>
    <t>D'ANGELIS JATUF</t>
  </si>
  <si>
    <t>JOSÉ ALBERTO</t>
  </si>
  <si>
    <t>DAURA SAUD</t>
  </si>
  <si>
    <t>Asesinado, junto a otros compañeros, cuando resistía el allanamiento en la casa de Gral. Guido N° 1427, B° San Martín, Córdoba, cerca de la Cárcel del B° San Martín. Ver también: "Los Cheguevaristas, Cap. 2, La casita del barrio San Martín. La historia del túnel de la libertad . . . que no fue", de Abel Bohoslavsky.</t>
  </si>
  <si>
    <t>ALBERTO CARLOS</t>
  </si>
  <si>
    <t>DE ÁNGELI MARTÍNEZ</t>
  </si>
  <si>
    <t>RUBEN MARIO</t>
  </si>
  <si>
    <t>DE BENEDETTI ECHAVARRÍA</t>
  </si>
  <si>
    <t>GABRIEL FRANCISCO</t>
  </si>
  <si>
    <t>Detenido en el Comando de Sanidad del Ejército en septiembte de 1973. Asesinado (suicidio en la versión oficial) en la Unidad Penal 6 de Rawson, Chubut.</t>
  </si>
  <si>
    <t>OSVALDO SIGFRIDO</t>
  </si>
  <si>
    <t>Detenido en 08/74 en Tucumán. Condenado y alojado en el Penal de Rawson y ejecutado en su traslado a la UP1 de Tucumán.</t>
  </si>
  <si>
    <t>DE CICCO MEDINA de MOUKARZEL</t>
  </si>
  <si>
    <t>ALICIA ESTHER</t>
  </si>
  <si>
    <t>Secuestrada en su lugar de trabajo en el B° Alberdi, Córdoba.</t>
  </si>
  <si>
    <t>DE CRISTOFARO CASTRILLÓN</t>
  </si>
  <si>
    <t>EUGENIO OSVALDO</t>
  </si>
  <si>
    <t>LUIS EDUARDO</t>
  </si>
  <si>
    <t>DE LA FUENTE ABACA</t>
  </si>
  <si>
    <t>JORGE LUIS</t>
  </si>
  <si>
    <t>Secuestrado en su domicilio en Campana, Buenos Aires</t>
  </si>
  <si>
    <t>DE LA FUENTE LETTIERI</t>
  </si>
  <si>
    <t>CARLOS ENRIQUE</t>
  </si>
  <si>
    <t>Secuestrado en la vía pública en San Francisco Solano, Buenos Aires.</t>
  </si>
  <si>
    <t>DE LA MAZA ASQUET</t>
  </si>
  <si>
    <t>DE LA RIVA DANTIACQ</t>
  </si>
  <si>
    <t>Secuestrado en su domicilio de La Plata, asesinado en Las Flores y su cuerpo apareción en el Parque Pereyra Iraola. Todo en jurisdicción de la Pcia. de Bs. As.</t>
  </si>
  <si>
    <t>DE LA ROSA ARAGÓN</t>
  </si>
  <si>
    <t>GERARDO CÉSAR</t>
  </si>
  <si>
    <t>Secuestrado en su domicilio de Pablo Nogués, Buenos Aires.</t>
  </si>
  <si>
    <t>JESÚS LAUTARO</t>
  </si>
  <si>
    <t>DE LATURI ZAPATA</t>
  </si>
  <si>
    <t>SALVADOR ABEL</t>
  </si>
  <si>
    <t>Otras fuentes lo registran como SALVADOR ABELARDO. Secuestrado en su domicilio de Ensenada y ejecutado en la vía pública en La Plata, Buenos Aires.</t>
  </si>
  <si>
    <t>DE LEZICA PITTALUGA</t>
  </si>
  <si>
    <t>IGNACIO</t>
  </si>
  <si>
    <t>DE MARINIS FIGUEROA</t>
  </si>
  <si>
    <t>LIDIA BEATRIZ</t>
  </si>
  <si>
    <t>Secuestrada en su domicilio de la ciudad de Mendoza.</t>
  </si>
  <si>
    <t>DE OLIVERA</t>
  </si>
  <si>
    <t>DE PINO ROCCA</t>
  </si>
  <si>
    <t>CARMELO PAULO</t>
  </si>
  <si>
    <t>Otras fuentes lo citan como CARMELO PABLO. Secuestrado en su domicilio de Luis Guillón, Buenos Aires.</t>
  </si>
  <si>
    <t>DÉCIMA DÍAZ</t>
  </si>
  <si>
    <t>JULIO VICENTE</t>
  </si>
  <si>
    <t>Otras fuentes dan como dato de edad 28 años. Secuestrado, junto a su esposa, en su domicilio en el B° Ejército Argentino en la ciudad de Tucumán.</t>
  </si>
  <si>
    <t>DEL BOSCO PEDRANZANI de ALLENDE</t>
  </si>
  <si>
    <t>Secuestrada en su domicilio del B° Empalme, Córdoba.</t>
  </si>
  <si>
    <t>DEL CASTILLO PINTO</t>
  </si>
  <si>
    <t>JULIO ARNALDO</t>
  </si>
  <si>
    <t>Secuestrado en su domicilio en la ciudad de Tucumán. Tuvo militancia en el PB.</t>
  </si>
  <si>
    <t xml:space="preserve">DEL FABRO DE BERNARDIS </t>
  </si>
  <si>
    <t>EDUARDO JOSÉ MARÍA</t>
  </si>
  <si>
    <t>DEL GESSO GARCÍA</t>
  </si>
  <si>
    <t>JUAN DOMINGO</t>
  </si>
  <si>
    <t>DEL MISSIER ZAMBRANO</t>
  </si>
  <si>
    <t>Secuestrada en domicilio de terceros en Gorina, La Plata, Buenos Aires.</t>
  </si>
  <si>
    <t>DEL REGUERO SÁNCHEZ de QUESADA</t>
  </si>
  <si>
    <t>MARÍA GUADALUPE</t>
  </si>
  <si>
    <t>Secuestrada en el Partido de General Rodríguez, Buenos Aires.</t>
  </si>
  <si>
    <t>DEL REY ANTONINI</t>
  </si>
  <si>
    <t>DEL VALLE CAVALLO</t>
  </si>
  <si>
    <t>MIGUEL ANDRÉS</t>
  </si>
  <si>
    <t>DELARD CABEZAS de APPEL</t>
  </si>
  <si>
    <t>CARMEN ANGÉLICA</t>
  </si>
  <si>
    <t>Secuestrada en la vía pública en Cipolletti, Río Negro.</t>
  </si>
  <si>
    <t xml:space="preserve">DELARD CABEZAS de CRISTI MELERO </t>
  </si>
  <si>
    <t>GLORIA XIMENA</t>
  </si>
  <si>
    <t xml:space="preserve">Secuestrada en su domicilio de Ramos Mejía, Buenos Aires. Embarazada (3 meses). Su hijo/a nació en julio de 1977.  </t>
  </si>
  <si>
    <t>DELFABRO BRAGAGNOLO</t>
  </si>
  <si>
    <t>ALICIA CELINA</t>
  </si>
  <si>
    <t>DELFINO DESINANO</t>
  </si>
  <si>
    <t>EDUARDO ALBERTO</t>
  </si>
  <si>
    <t>DELFINO JEDLIZCKA</t>
  </si>
  <si>
    <t>MARIO EMILIO</t>
  </si>
  <si>
    <t>Otras fuentes lo citan como DELFINO JEDLICZKA y DELFINO JADLICZKA. Secuestrado en la vía pública en Rosario, Santa Fe, en abril de 1970. Asesinado en la Base Aeronaval Alte. Zar de Trelew, Chubut, "Masacre de Trelew".</t>
  </si>
  <si>
    <t>DELFINO JEDLIZCKA de SANTUCHO</t>
  </si>
  <si>
    <t>LILIANA MARTA</t>
  </si>
  <si>
    <t xml:space="preserve">Secuestrada en su vivienda de Villa Martelli, Buenos Aires. Embarazada. Su hijo/a debió nacer entre 1976 y 1977.   </t>
  </si>
  <si>
    <t xml:space="preserve">DELGADO VIAL </t>
  </si>
  <si>
    <t>JUAN RAMÓN</t>
  </si>
  <si>
    <t>DELRÍO VERA</t>
  </si>
  <si>
    <t>DEMARCHI ALLENDEZ</t>
  </si>
  <si>
    <t>HÉCTOR ERNESTO</t>
  </si>
  <si>
    <t>DENTESANO FICARROTTO</t>
  </si>
  <si>
    <t>ELVIRA ALBA</t>
  </si>
  <si>
    <t>DEPETRIS RAMÍREZ</t>
  </si>
  <si>
    <t>BERNARDO ALFREDO</t>
  </si>
  <si>
    <t xml:space="preserve">DEVALIS MERLINO de PAULÍN </t>
  </si>
  <si>
    <t>GRACIELA JOSEFA</t>
  </si>
  <si>
    <t>Otras fuentes la registran como DEVALLIS MERLINO de PAULÍN. Secuestrada en su domicilio de Paso del Rey, Buenos Aires.</t>
  </si>
  <si>
    <t>D'HIRIART IRAMAÍN</t>
  </si>
  <si>
    <t>DI BASTIANO CURCIO</t>
  </si>
  <si>
    <t>GUILLERMO RUBEN</t>
  </si>
  <si>
    <t xml:space="preserve">DI CIANNI DE LA FUENTE de COURAU </t>
  </si>
  <si>
    <t>BEATRIZ YOLANDA</t>
  </si>
  <si>
    <t>Secuestrada en su domicilio en la Capital Federal. Embarazada de 3 meses.</t>
  </si>
  <si>
    <t>DI DIO CASENAVE</t>
  </si>
  <si>
    <t>OSCAR ANTONIO</t>
  </si>
  <si>
    <t>DI GANGI RUSSO</t>
  </si>
  <si>
    <t>JULIO OMAR</t>
  </si>
  <si>
    <t>Colaborador. Secuestrado en la vía pública en Pergamino, Buenos Aires. Sus restos fueron allados en el Cementerio de Avellaneda, Buenos Aires e identificados por el EAAF en el año 2015.</t>
  </si>
  <si>
    <t>DI MARTINO NUÑEZ</t>
  </si>
  <si>
    <t>DI NÚBILA SANMARTINO</t>
  </si>
  <si>
    <t>DANIEL JULIO</t>
  </si>
  <si>
    <t>Otra fuente lo cita como DI NÚBILA SAN MARTINO. Secuestrado en su domicilio de Los Hornos, La Plata, Buenos Aires.</t>
  </si>
  <si>
    <t>DI PASQUA RIVERA</t>
  </si>
  <si>
    <t>Secuestrado en el domicilio de sus padres en Baradero, Buenos Aires.</t>
  </si>
  <si>
    <t>DI PIAZZA OCHOA</t>
  </si>
  <si>
    <t>GRACIELA BEATRIZ</t>
  </si>
  <si>
    <t>Secuestrada en su domicilio, junto a su pareja, MUNNE, DANIEL OSCAR; en Ezpeleta, Buenos Aires.</t>
  </si>
  <si>
    <t>DI VITO DEL RE</t>
  </si>
  <si>
    <t xml:space="preserve">GABRIEL  </t>
  </si>
  <si>
    <t>Secuestrado en la vía pública en Bella Vista, Buenos Aires.</t>
  </si>
  <si>
    <t xml:space="preserve">DÍAZ </t>
  </si>
  <si>
    <t>JUAN ANTONIO</t>
  </si>
  <si>
    <t>RAÚL VICENTE</t>
  </si>
  <si>
    <t>Secuestrado en la Pcia. de Tucumán.</t>
  </si>
  <si>
    <t>DÍAZ ARAMAYO</t>
  </si>
  <si>
    <t>DÍAZ BULGHERONI</t>
  </si>
  <si>
    <t>JORGE JULIO</t>
  </si>
  <si>
    <t>Asesinado en la vía pública en la Capital Federal.</t>
  </si>
  <si>
    <t>MARÍA BEATRIZ</t>
  </si>
  <si>
    <t>DÍAZ FERNÁNDEZ</t>
  </si>
  <si>
    <t xml:space="preserve">Secuestrado en la Pcia. de Buenos Aires. Una fuente cita a su domicilio en San Isidro, como el lugar del secuestro. </t>
  </si>
  <si>
    <t>DÍAZ GÓMEZ</t>
  </si>
  <si>
    <t>GUILLERMO BRUNO</t>
  </si>
  <si>
    <t>Secuestrado en la Asamblea del gremio del Tabaco, sede de Capital Federal y asesinado.</t>
  </si>
  <si>
    <t>DÍAZ LEGUIZAMÓN</t>
  </si>
  <si>
    <t>BENITO</t>
  </si>
  <si>
    <t>Simpatizante. Secuestrado en su domicilio en San Justo, Buenos Aires.</t>
  </si>
  <si>
    <t>DÍAZ LOPEZ AMADO</t>
  </si>
  <si>
    <t>ANTONIO ADOLFO</t>
  </si>
  <si>
    <t>Secuestrado en su domicilio en San Fernando, Buenos Aires.</t>
  </si>
  <si>
    <t>DÍAZ LÓPEZ TARCHINI</t>
  </si>
  <si>
    <t>SANTIAGO AUGUSTO</t>
  </si>
  <si>
    <t>Secuestrado en la vía pública en la ciudad de Santiago del Estero.</t>
  </si>
  <si>
    <t>DÍAZ MEDINA PICARDI</t>
  </si>
  <si>
    <t>SUSANA ELENA</t>
  </si>
  <si>
    <t xml:space="preserve">DÍAZ ROMERO </t>
  </si>
  <si>
    <t>ADÁN ROBERTO</t>
  </si>
  <si>
    <t>Secuestrado en su domicilio en la ciudad de La Rioja.</t>
  </si>
  <si>
    <t xml:space="preserve">DÍAZ SARAVIA </t>
  </si>
  <si>
    <t>JOSÉ HORACIO</t>
  </si>
  <si>
    <t>Secuestrado en su domicilio en la ciudad de San Miguel de Tucumán.</t>
  </si>
  <si>
    <t>DÍAZ SOSA</t>
  </si>
  <si>
    <t>CARLOS GUILLERMO</t>
  </si>
  <si>
    <t>Secuestrado en La Plata, Buenos Aires, en su domicilio, junto a su esposa.</t>
  </si>
  <si>
    <t>DICHIARA VÁZQUEZ</t>
  </si>
  <si>
    <t>DANIEL ENRIQUE</t>
  </si>
  <si>
    <t>DICOVSKY NAIBERGER</t>
  </si>
  <si>
    <t>SERGIO GUSTAVO</t>
  </si>
  <si>
    <t>Asesinado en la vía pública en la ciudad de Córdoba.</t>
  </si>
  <si>
    <t xml:space="preserve">DIEZ SUÁREZ de RENTANI </t>
  </si>
  <si>
    <t>DIANA CARMEN</t>
  </si>
  <si>
    <t>Secuestrada en su domicilio en Tolosa, La Plata, Buenos Aires.</t>
  </si>
  <si>
    <t>DIEZ TRONCOSO</t>
  </si>
  <si>
    <t>Secuestrada en domicilio de terceros en Rosario, Santa Fe. Sus restos fueron exhumados del Cementerio "La Piedad", Rosario, e identificados por el EAAF en octubre de 2014, restituyéndoselos a sus familiares.</t>
  </si>
  <si>
    <t>DO POZO RODRÍGUEZ</t>
  </si>
  <si>
    <t>DOGLIO GARCÍA</t>
  </si>
  <si>
    <t>Secuestrado en un bar en Coronel Pringles, Buenos Aires.</t>
  </si>
  <si>
    <t>DOMERGUE SASSIER</t>
  </si>
  <si>
    <t xml:space="preserve"> YVES MARIE ALAIN  </t>
  </si>
  <si>
    <t>Secuestrado en la ciudad de Rosario, Santa Fe. Asesinado en la vía pública en Carreras, Gral. López, Santa Fe. Sus restos fueron exhumados del Cementerio de Melincué e identificados por el EAAF en julio de 2010.</t>
  </si>
  <si>
    <t xml:space="preserve">DOMÍNGUEZ </t>
  </si>
  <si>
    <t>MARIO RAÚL</t>
  </si>
  <si>
    <t xml:space="preserve">DOMÍNGUEZ DE CASTRO </t>
  </si>
  <si>
    <t>Asesinado en zona rural, El Cadillal, Tafí Viejo, Tucumán.</t>
  </si>
  <si>
    <t>DOMÍNGUEZ EISEN</t>
  </si>
  <si>
    <t>CARLOS EDMUNDO</t>
  </si>
  <si>
    <t>Ejecutado en Chicligasta-Monteros, Tucumán.</t>
  </si>
  <si>
    <t>DOMÍNGUEZ SPERANZA</t>
  </si>
  <si>
    <t>DANIEL</t>
  </si>
  <si>
    <t>Asesinado en vivienda particular en San Antonio de Padua, Merlo, Buenos Aires.</t>
  </si>
  <si>
    <t>DOMON MOREL</t>
  </si>
  <si>
    <t>ALICE ANNE MARIE JEANNE</t>
  </si>
  <si>
    <t>Colaboradora, con la monja PIERRON IVONNE. Fue secuestrada en la Iglesia de la Santa Cruz, en la Capital Federal.</t>
  </si>
  <si>
    <t>DONEMBERG WINOGRAD</t>
  </si>
  <si>
    <t>HUGO EDUARDO</t>
  </si>
  <si>
    <t>Secuestrado en su domicilio en la ciudad de Córdoba.</t>
  </si>
  <si>
    <t>DORFMAN DANILOVICH</t>
  </si>
  <si>
    <t>LAURA RENÉ</t>
  </si>
  <si>
    <t>Otras fuentes la citan como LAURA IRENE. Secuestrada en el partido de Lanús, Buenos Aires.</t>
  </si>
  <si>
    <t>DORRONZORO LÓPEZ</t>
  </si>
  <si>
    <t>DARDO SEBASTIÁN</t>
  </si>
  <si>
    <t xml:space="preserve">DOSIL BORDARIA </t>
  </si>
  <si>
    <t>PEDRO GASTÓN</t>
  </si>
  <si>
    <t>Otras fuentes lo citan como DOSIL BORDERÍA. Secuestrado en la vía pública en Olivos, Buenos Aires.</t>
  </si>
  <si>
    <t>DRAGHI BERGAMO</t>
  </si>
  <si>
    <t>DANIEL ARMANDO</t>
  </si>
  <si>
    <t>Secuestrado en la Capital Federal</t>
  </si>
  <si>
    <t>DRANGOSCH PUCHULU</t>
  </si>
  <si>
    <t>HUGO RICARDO</t>
  </si>
  <si>
    <t>DRANGOSCH PUCHULU de RODRÍGUEZ</t>
  </si>
  <si>
    <t>ADRIANA</t>
  </si>
  <si>
    <t>DUBCOVSKY RABINOVICH</t>
  </si>
  <si>
    <t>PABLO ANDRÉS</t>
  </si>
  <si>
    <t>DUBINI ORTIZ</t>
  </si>
  <si>
    <t>CARLOS EUSEBIO</t>
  </si>
  <si>
    <t>Secuestrado en la vía pública en la Capital Federal</t>
  </si>
  <si>
    <t xml:space="preserve">DUCCA DEANDREIS </t>
  </si>
  <si>
    <t>HUGO MARCOS</t>
  </si>
  <si>
    <t>MARÍA ROSA</t>
  </si>
  <si>
    <t>DULIC BRUSCHI</t>
  </si>
  <si>
    <t>GUSTAVO GERARDO</t>
  </si>
  <si>
    <t>DUQUET</t>
  </si>
  <si>
    <t>RENEE LÉONIE HENRIETTE</t>
  </si>
  <si>
    <t>DURO SAULNIER</t>
  </si>
  <si>
    <t>ANDRÉS ROBERTO</t>
  </si>
  <si>
    <t>DYSZEL LEWIN</t>
  </si>
  <si>
    <t>JORGE MARCELO</t>
  </si>
  <si>
    <t>Secuestrado en su domicilio, junto a su esposa SCHWALB ROSENBLAT, en la Capital Federal. La militancia partidaria, fue aportada por el Historiador e Investigador Héctor Löbbe.</t>
  </si>
  <si>
    <t>ECHEGOYEN MELKIM de PACHECO</t>
  </si>
  <si>
    <t>AMALIA STELLA MARIS</t>
  </si>
  <si>
    <t>ECHENIQUE TORANZO</t>
  </si>
  <si>
    <t>RODOLFO</t>
  </si>
  <si>
    <t>Secuestrado en su librería y vivienda, del B° Yapeyú, Córdoba.</t>
  </si>
  <si>
    <t>ECHEVARRIA ZORNADA de ARÁOZ</t>
  </si>
  <si>
    <t>GRACIELA ÁNGELA</t>
  </si>
  <si>
    <t xml:space="preserve">Secuestrada en su domicilio en Estanislao S. Zeballos, Buenos Aires. Embarazada (3 meses). Su hijo/a debió nacer en Noviembre de 1976. </t>
  </si>
  <si>
    <t xml:space="preserve">ECHEVESTE AGUILAR </t>
  </si>
  <si>
    <t>ROBERTO ANSELMO</t>
  </si>
  <si>
    <t xml:space="preserve">Secuestrado en la Pcia. de Buenos Aires.  </t>
  </si>
  <si>
    <t>EFRÓN</t>
  </si>
  <si>
    <t>HORACIO</t>
  </si>
  <si>
    <t xml:space="preserve">Una fuente lo cita como EFFROM. Cayó en enfrentamiento con fuerzas policiales en José León Suárez, Buenos Aires. </t>
  </si>
  <si>
    <t>EIER BURGI</t>
  </si>
  <si>
    <t>ELENA MARCET</t>
  </si>
  <si>
    <t>CARLOS GUILLERMO GERÓNIMO</t>
  </si>
  <si>
    <t>ELGUETA DIAZ</t>
  </si>
  <si>
    <t>LUIS ENRIQUE</t>
  </si>
  <si>
    <t>ELÍA OTERO</t>
  </si>
  <si>
    <t>OSCAR ANDRÉS</t>
  </si>
  <si>
    <t>ELÍAS SAGER</t>
  </si>
  <si>
    <t>RAÚL NICOLÁS</t>
  </si>
  <si>
    <t>Secuestrado en el Hospital Urgencias de Córdoba. (Testimonio de Abel Bohoslavsky)</t>
  </si>
  <si>
    <t>ELÍAS VALLEJOS</t>
  </si>
  <si>
    <t>NÉSTOR MARCELO</t>
  </si>
  <si>
    <t>Secuestrado en la vía pública en la Capital Federal. https://www.pagina12.com.ar/199918-oscar-adamoli-carlos-j-almada-y-mabella-r-schulz-gloria-keho     https://www.youtube.com/watch?v=A17Ks-Y4qOM</t>
  </si>
  <si>
    <t>ELÍAS ZAPPELLINI</t>
  </si>
  <si>
    <t>RODOLFO DANIEL</t>
  </si>
  <si>
    <t>ELISCHER OYHAMBURU</t>
  </si>
  <si>
    <t>JORGE LEONARDO</t>
  </si>
  <si>
    <t>ELIZALDE LEAL AVILÉS</t>
  </si>
  <si>
    <t>FELIPE ROMUALDO</t>
  </si>
  <si>
    <t>Secuestrado en su domicilio en Ensenada, Buenos Aires.</t>
  </si>
  <si>
    <t>SOFÍA INÉS</t>
  </si>
  <si>
    <t>(Fam.). Secuestrada en su domicilio en Ensenada, Buenos Aires.</t>
  </si>
  <si>
    <t>EMPARAN POITIS de MACIEL</t>
  </si>
  <si>
    <t>MARÍA CRISTINA ESTELA</t>
  </si>
  <si>
    <t>ENATARRIAGA ARAQUISTÁIN de GONZÁLEZ</t>
  </si>
  <si>
    <t>NELLY NOEMÍ</t>
  </si>
  <si>
    <t>Asesinada en represión-rastrillaje por el Batallón de Arsenales 601 Domingo Viejobueno, Monte Chingolo, Buenos Aires.</t>
  </si>
  <si>
    <t>ENGEL OSUNZ</t>
  </si>
  <si>
    <t>Una fuente lo cita como ENGEL OSUNA. Secuestrado en su domicilio en la Capital Federal.</t>
  </si>
  <si>
    <t xml:space="preserve">ENRIQUEZ ESPINOZA </t>
  </si>
  <si>
    <t>EDGARDO</t>
  </si>
  <si>
    <t xml:space="preserve">Asesinado en la vía pública en la Capital Federal </t>
  </si>
  <si>
    <t>EPELBAUM SLOTOPOLSKY</t>
  </si>
  <si>
    <t>LUIS MARCELO</t>
  </si>
  <si>
    <t>ERNIHOLD REDOLINDO</t>
  </si>
  <si>
    <t xml:space="preserve">EDUARDO </t>
  </si>
  <si>
    <t>Capturado vivo luego de una acción, es torturado y asesinado en Banfield, Buenos Aires.</t>
  </si>
  <si>
    <t>EROLES TURUCZ</t>
  </si>
  <si>
    <t>TEODORO ROLANDO</t>
  </si>
  <si>
    <t>Secuestrado en la estación ferroviaria de General Hornos, Buenos Aires.</t>
  </si>
  <si>
    <t>EROLES TURUCZ de BIDON CHANAL</t>
  </si>
  <si>
    <t>RITA VERÓNICA</t>
  </si>
  <si>
    <t>Secuestrada en la estación ferroviaria de General Hornos, Buenos Aires.</t>
  </si>
  <si>
    <t>ERRAMUSPE CRIBARO</t>
  </si>
  <si>
    <t>GRACIELA ESTHER</t>
  </si>
  <si>
    <t>ESAIN DELVENNE</t>
  </si>
  <si>
    <t xml:space="preserve">ESCOBAR BUSTOS </t>
  </si>
  <si>
    <t>ESCOBAR LÓPEZ</t>
  </si>
  <si>
    <t>MARCELO ENRIQUE</t>
  </si>
  <si>
    <t xml:space="preserve">ESCOBAR VERA </t>
  </si>
  <si>
    <t>LUCAS</t>
  </si>
  <si>
    <t>Otras fuentes lo citan como LUCA. Secuestrado en su domicilio en Moreno, Buenos Aires.</t>
  </si>
  <si>
    <t>ESCUDERO MARTÍNEZ ZURBANO</t>
  </si>
  <si>
    <t>HERNÁN GREGORIO</t>
  </si>
  <si>
    <t>ESMA CÁMARA SAMPAIO</t>
  </si>
  <si>
    <t>ALFREDO EUSEBIO ALEJANDRO</t>
  </si>
  <si>
    <t>ESPECHE CARUBÍN</t>
  </si>
  <si>
    <t>MARCELO LEÓNIDAS</t>
  </si>
  <si>
    <t>ESPECHE DÉCIMA</t>
  </si>
  <si>
    <t>ENRIQUE ERNESTO</t>
  </si>
  <si>
    <t>Secuestrado en domicilio de terceros en la ciudad de Tucumán.</t>
  </si>
  <si>
    <t>ESPECHE DÍAZ</t>
  </si>
  <si>
    <t>RAFAEL CARLOS</t>
  </si>
  <si>
    <t>Asesinado en la vía pública en Leales, Tucumán. Sus restos fueron hallados en el "Pozo de Vargas" e identificados por el EAAF en noviembre de 2014.</t>
  </si>
  <si>
    <t>ESPEJO GUTIÉRREZ</t>
  </si>
  <si>
    <t>Una fuente la cita como ANAMARÍA. Secuestrada en su domicilio del B° Nueva Córdoba, Córdoba.</t>
  </si>
  <si>
    <t>ESPINOSA FERNÁNDEZ</t>
  </si>
  <si>
    <t>CARLOS GABRIEL</t>
  </si>
  <si>
    <t xml:space="preserve">Una fuente lo cita como ESPINOSA HERNÁNDEZ. Secuestrado en su domicilio de Tafí Viejo y asesinado en Leales, Tucumán. </t>
  </si>
  <si>
    <t xml:space="preserve">ESPINOZA BARAHONA </t>
  </si>
  <si>
    <t>MARIO RENÉ</t>
  </si>
  <si>
    <t>Secuestrado en vivienda particular en Del Viso, Buenos Aires.</t>
  </si>
  <si>
    <t>ESPINOZA GONZALEZ</t>
  </si>
  <si>
    <t>LUIS ALFREDO</t>
  </si>
  <si>
    <t xml:space="preserve">Secuestrado en la Pcia. de Mendoza. </t>
  </si>
  <si>
    <t>ESQUERRE ETCHEPARE</t>
  </si>
  <si>
    <t>RAÚL ALFREDO</t>
  </si>
  <si>
    <t>Secuestrado en la vía púbica en San Martín, Buenos Aires.</t>
  </si>
  <si>
    <t>ESTIGARRIA AGUERRIDO</t>
  </si>
  <si>
    <t>ALEJANDRO LUIS</t>
  </si>
  <si>
    <t>Secuestrado en su domicilio en Ranelagh, Buenos Aires.</t>
  </si>
  <si>
    <t>RUBEN FERNANDO</t>
  </si>
  <si>
    <t>EZQUERRO ROMERO</t>
  </si>
  <si>
    <t>FABIÁN FLORENTINO</t>
  </si>
  <si>
    <t>ORLANDO BENJAMÍN</t>
  </si>
  <si>
    <t>Asesinado en represión-rastrillaje por el Batallón de Arsenales 601 Domingo Viejobueno, Monte Chingolo, Buenos Aires. Sus restos fueron exhumados  en el Cementerio Municipal de Avellaneda, Buenos Aires, e identificados por el EAAF en diciembre de 2011.</t>
  </si>
  <si>
    <t>FABIANI GENTILI</t>
  </si>
  <si>
    <t>HÉCTOR GUERINO</t>
  </si>
  <si>
    <t>FAGALDE LÓPEZ</t>
  </si>
  <si>
    <t>RAFAEL DIONISIO</t>
  </si>
  <si>
    <t>FAIMBERG WAXEMBERG</t>
  </si>
  <si>
    <t>PABLO ANTONIO</t>
  </si>
  <si>
    <t>Una fuente lo cita como FAINBERG WAXEMBERG. Secuestrado en su domicilio en la Capital Federal.</t>
  </si>
  <si>
    <t>FALCO RUCKAUF</t>
  </si>
  <si>
    <t>DORA LILIANA</t>
  </si>
  <si>
    <t xml:space="preserve">Secuestrada en su domicilio en la Capital Federal. Embarazada (3 meses).  Su hijo/a debió nacer en septiembre de 1978.  </t>
  </si>
  <si>
    <t>FALCON PAZ</t>
  </si>
  <si>
    <t>MARTÍN SALVADOR</t>
  </si>
  <si>
    <t>FALICOFF SVOROVSKY</t>
  </si>
  <si>
    <t>ALBERTO SAMUEL</t>
  </si>
  <si>
    <t>Otras fuentes lo citan como FALICOFF SBOROVSKY. Secuestrado en su domicilio de la Capital Federal. (Testimonio de Abel Bohoslavsky).</t>
  </si>
  <si>
    <t xml:space="preserve">FALIK KOLTUN de VERGARA    </t>
  </si>
  <si>
    <t>HERMINIA</t>
  </si>
  <si>
    <t>Una fuente la cita como FALIK KORTUM: Secuestrada en la vía pública en la ciudad de Córdoba.</t>
  </si>
  <si>
    <t>FALÚ BAACLINI</t>
  </si>
  <si>
    <t>FANCHI LÓPEZ</t>
  </si>
  <si>
    <t>RAÚL EDGARDO</t>
  </si>
  <si>
    <t>Secuestrado en la ciudad de Córdoba.</t>
  </si>
  <si>
    <t>FARALDO LÓPEZ</t>
  </si>
  <si>
    <t xml:space="preserve">FARIAS MOLINA de GONZALEZ  </t>
  </si>
  <si>
    <t>FARIAS PEREYRA</t>
  </si>
  <si>
    <t>ALBERTO EDUARDO</t>
  </si>
  <si>
    <t xml:space="preserve">Secuestrado en su domicilio en la ciudad de La Plata, Buenos Aires. </t>
  </si>
  <si>
    <t xml:space="preserve">FARIAS PITA </t>
  </si>
  <si>
    <t>Secuestrado en la ciudad de Zárate, Buenos Aires.</t>
  </si>
  <si>
    <t>FARIÑAS TELLADO de FORNIES</t>
  </si>
  <si>
    <t xml:space="preserve">BEATRIZ  </t>
  </si>
  <si>
    <t>FAVARIO SALTERI</t>
  </si>
  <si>
    <t>EDUARDO MARIO</t>
  </si>
  <si>
    <t>Asesinado en la denominada "Masacre de Carrizales", en Cañada de Carrizales, Clarke, Santa Fe.</t>
  </si>
  <si>
    <t>FELDMAN FERREYRA</t>
  </si>
  <si>
    <t xml:space="preserve">Secuestrada en su domicilio de la ciudad de Córdoba. Embarazada (3 meses). Su hijo/a debió nacer entre octubre y noviembre de 1977.  </t>
  </si>
  <si>
    <t>FELIPE LÓPEZ de MÓNACO</t>
  </si>
  <si>
    <t>ESTER SILVIA DEL ROSARIO</t>
  </si>
  <si>
    <t>Secuestrada en domicilio de terceros en Villa María, Córdoba.</t>
  </si>
  <si>
    <t>FERNÁNDEZ</t>
  </si>
  <si>
    <t>JUAN ALBERTO</t>
  </si>
  <si>
    <t xml:space="preserve">FERNANDEZ </t>
  </si>
  <si>
    <t>NICANOR</t>
  </si>
  <si>
    <t>No se obtuvieron datos de su edad. Asesinado en la Pcia. de Tucumán.</t>
  </si>
  <si>
    <t>ORLANDO GREGORIO</t>
  </si>
  <si>
    <t>No se obtuvieron datos sobre el hecho sucedido.</t>
  </si>
  <si>
    <t>Secuestrada en su domicilio en Avellaneda, Buenos Aires.</t>
  </si>
  <si>
    <t>FERNANDEZ ÁLVAREZ</t>
  </si>
  <si>
    <t>CEFERINO</t>
  </si>
  <si>
    <t>Secuestrado en Avellaneda, Buenos Aires.</t>
  </si>
  <si>
    <t xml:space="preserve">FERNANDEZ BAÑOS </t>
  </si>
  <si>
    <t>HÉCTOR HUGO</t>
  </si>
  <si>
    <t>FERNANDEZ CALEGARI</t>
  </si>
  <si>
    <t>OSCAR ALFREDO</t>
  </si>
  <si>
    <t>Secuestrado en su domicilio en Berazategui, Buenos Aires.</t>
  </si>
  <si>
    <t xml:space="preserve">FERNANDEZ GALAN </t>
  </si>
  <si>
    <t>GUSTAVO JAVIER</t>
  </si>
  <si>
    <t>FERNANDEZ GIL</t>
  </si>
  <si>
    <t>RAÚL EDUARDO</t>
  </si>
  <si>
    <t>FERNANDEZ GÓMEZ</t>
  </si>
  <si>
    <t>ANTONIO DEL CARMEN</t>
  </si>
  <si>
    <t>FERNANDEZ LARRAMA</t>
  </si>
  <si>
    <t>HÉCTOR RAÚL</t>
  </si>
  <si>
    <t>FERNANDEZ MEIJIDE CASTAGNOLA</t>
  </si>
  <si>
    <t>PABLO ENRIQUE</t>
  </si>
  <si>
    <t>FERNÁNDEZ OCAMPO</t>
  </si>
  <si>
    <t>DARÍO CEFERINO</t>
  </si>
  <si>
    <t>Secuestrado en la vía pública en Campana, Buenos Aires.</t>
  </si>
  <si>
    <t xml:space="preserve">FERNANDEZ OCCHIPINTI de KOFMAN  </t>
  </si>
  <si>
    <t>MABEL NOEMÍ</t>
  </si>
  <si>
    <t>Secuestrada en su domicilio en Lomas de Zamora, Buenos Aires. Embarazada de 2 meses.</t>
  </si>
  <si>
    <t>FERNANDEZ QUINTANA</t>
  </si>
  <si>
    <t>VICENTE</t>
  </si>
  <si>
    <t>(Fam.). Secuestrado en su domcilio de Río Tercero, Córdoba.</t>
  </si>
  <si>
    <t>FERNANDEZ RIQUELME</t>
  </si>
  <si>
    <t>CECILIA MARÍA DEL CARMEN</t>
  </si>
  <si>
    <t>FERNANDEZ RIQUELME de ELGUETA</t>
  </si>
  <si>
    <t>CLARA HAYDEÉ</t>
  </si>
  <si>
    <t>FERNANDEZ RUDAZ</t>
  </si>
  <si>
    <t>FLORENCIO</t>
  </si>
  <si>
    <t>(Fam.). Secuestrado en su domicilio en Avellaneda, Buenos Aires.</t>
  </si>
  <si>
    <t>FERNANDEZ ZAPICO de PANKONIN</t>
  </si>
  <si>
    <t xml:space="preserve">MARÍA CRISTINA </t>
  </si>
  <si>
    <t>FERNANDEZ ZICAVO</t>
  </si>
  <si>
    <t>HORACIO EDMUNDO</t>
  </si>
  <si>
    <t>FERRARIS LEVA</t>
  </si>
  <si>
    <t>CLAUDIO ARNALDO</t>
  </si>
  <si>
    <t>FERRARO SERRALTA</t>
  </si>
  <si>
    <t>GUILLERMO ANTONIO</t>
  </si>
  <si>
    <t>FERRAZZUOLO VIDAL</t>
  </si>
  <si>
    <t>NOEMÍ ANGÉLICA</t>
  </si>
  <si>
    <t>Asesinada en la vía pública en la Capital Federal.</t>
  </si>
  <si>
    <t xml:space="preserve">FERREIRA ARGÜELLO de FRANCHI  </t>
  </si>
  <si>
    <t>MARÍA HORTENSIA</t>
  </si>
  <si>
    <t>Secuestrada en su domicilio en la ciudad de Córdoba.</t>
  </si>
  <si>
    <t>FERREIRO BARBEITO</t>
  </si>
  <si>
    <t>YSIDORO</t>
  </si>
  <si>
    <t>FERRER FAYOLLE</t>
  </si>
  <si>
    <t>SILVIA CRISTINA</t>
  </si>
  <si>
    <t xml:space="preserve">Secuestrada en la ciudad de Córdoba. Embarazada (2 - 4 meses).  Su hijo/a debió nacer entre noviembre de 1977 y enero de 1978.   </t>
  </si>
  <si>
    <t>FERRERI MARTÍNEZ</t>
  </si>
  <si>
    <t>Secuestrado en el partido de Bahía Blanca, Buenos Aires.</t>
  </si>
  <si>
    <t>FERRERO COY</t>
  </si>
  <si>
    <t>JOSÉ MIGUEL</t>
  </si>
  <si>
    <t>Secuestrado en Ferreyra, Córdoba, junto a otros compañeros.</t>
  </si>
  <si>
    <t>FERREYRA</t>
  </si>
  <si>
    <t>EDGARDO LUIS</t>
  </si>
  <si>
    <t>Soldado conscripto del Batallón de Comunicaciones 121 del Segundo Cuerpo de Ejército en Rosario, Santa Fe. Salió en la primera baja y se dirigía a su casa. Fue seguido por personal encubierto y asesinado antes de llegar a su domicilio.</t>
  </si>
  <si>
    <t xml:space="preserve">FERREYRA </t>
  </si>
  <si>
    <t>LORENZO JUSTINIANO</t>
  </si>
  <si>
    <t>Secuestrado en su lugar de trabajo-domicilio en Simoca, Tucumán y asesinado en Río Seco, Monteros, Tucumán.</t>
  </si>
  <si>
    <t>FERREYRA BELTRÁN</t>
  </si>
  <si>
    <t>DIEGO ALEJANDRO</t>
  </si>
  <si>
    <t>Secuestrado en la ciudad de Córdoba junto a su esposa.</t>
  </si>
  <si>
    <t>FERREYRA GALLEGO de CORREA</t>
  </si>
  <si>
    <t>Secuestrada en su domiciliodel B° Panamericano, Córdoba, junto a su esposo.</t>
  </si>
  <si>
    <t>FERREYRA MALDONADO</t>
  </si>
  <si>
    <t>JOSÉ CARLOS</t>
  </si>
  <si>
    <t>FERREYRA PIZARRO</t>
  </si>
  <si>
    <t xml:space="preserve">Cae en combate, en Córdoba, asesinado por la policía, luego de que se le agotaran las municiones. </t>
  </si>
  <si>
    <t>FERREYRA RIVERO</t>
  </si>
  <si>
    <t>ADRIÁN JOSÉ</t>
  </si>
  <si>
    <t>FERRI HERRÁEZ</t>
  </si>
  <si>
    <t>ROBERTO EDUARDO</t>
  </si>
  <si>
    <t>FERRO BIANCHI de GARCÍA</t>
  </si>
  <si>
    <t>FREDESVINDA ZURAMA</t>
  </si>
  <si>
    <t>Secuestrada en su domicilio en Villa Pineral, Caseros, Buenos Aires.</t>
  </si>
  <si>
    <t>FIGUEROA AMERIO</t>
  </si>
  <si>
    <t>ROBERTO VÍCTOR</t>
  </si>
  <si>
    <t>Secuestrado en el vía pública en la Capital Federal.</t>
  </si>
  <si>
    <t>FIGUEROA ELÍAS</t>
  </si>
  <si>
    <t>FIGUEROA MARÍN</t>
  </si>
  <si>
    <t>FILIBERTO</t>
  </si>
  <si>
    <t>FIGUEROA NIEVA</t>
  </si>
  <si>
    <t>GLORIA SUSANA</t>
  </si>
  <si>
    <t>Secuestrada en domicilio de terceros en la ciudad de Tucumán y asesinada en la Pcia. de Tucumán.</t>
  </si>
  <si>
    <t>Secuestrado en su domicilio en la ciudad de Tucumán.</t>
  </si>
  <si>
    <t>FILIPPELLI DELUCA</t>
  </si>
  <si>
    <t>FRANCISCO ERNESTO</t>
  </si>
  <si>
    <t>Secuestrado en su domicilio de Banfield, Buenos Aires.</t>
  </si>
  <si>
    <t>FILIPPELLI SALOMÓN de DAGLIO</t>
  </si>
  <si>
    <t>ALICIA NOEMÍ</t>
  </si>
  <si>
    <t>Secuestrada en su domicilio de Banfield, Buenos Aires.</t>
  </si>
  <si>
    <t xml:space="preserve">FILIPPI NUÑEZ de CALI  </t>
  </si>
  <si>
    <t>MARÍA ESTHER</t>
  </si>
  <si>
    <t>(Fam.). Secuestrada en su domicilio de Zárate, Buenos Aires.</t>
  </si>
  <si>
    <t>FIMIANI PAPAGINOVIC</t>
  </si>
  <si>
    <t>ENRIQUE CARLOS</t>
  </si>
  <si>
    <t>FINA MUÑOZ</t>
  </si>
  <si>
    <t>Ejecutado en allanamiento a su domicilio en Rosario, Santa Fe.</t>
  </si>
  <si>
    <t>FINGER RODRÍGUEZ</t>
  </si>
  <si>
    <t>LUIS MARIO</t>
  </si>
  <si>
    <t>FINGUERUT CIER</t>
  </si>
  <si>
    <t>PABLO ALBERTO</t>
  </si>
  <si>
    <t>Secuestrado en su domicilio en Cortines, Luján, Buenos Aires. Una fuente cita a la Capital Federal como lugar del secuestro.</t>
  </si>
  <si>
    <t>FINOCCHIARO LA SPINA de ARRECHE</t>
  </si>
  <si>
    <t>NORMA CONCEPCIÓN</t>
  </si>
  <si>
    <t>FIORITO CAVERZASI</t>
  </si>
  <si>
    <t>Secuestrado en el Batallón de Arsenales 601 "Esteban de Luca" en Boulogne Sur Mer, Buenos Aires. Posible militancia anterior en la UES.</t>
  </si>
  <si>
    <t>FITA MILLER</t>
  </si>
  <si>
    <t>CLAUDIA JULIA</t>
  </si>
  <si>
    <t>Secuestrada en domicilio circunstancial en la Capital Federal. Existen divergencias en su militancia partidaria.</t>
  </si>
  <si>
    <t>FLEITAS MARRAZO</t>
  </si>
  <si>
    <t>MARIO CRISTIAN</t>
  </si>
  <si>
    <t xml:space="preserve">FLEURY </t>
  </si>
  <si>
    <t>WALTER KENNETH NELSON</t>
  </si>
  <si>
    <t>Secuestrado en domicilio circunstancial en la Capital Federal. Existen divergencias en su militancia partidaria.</t>
  </si>
  <si>
    <t>FLORES CRESPIEN</t>
  </si>
  <si>
    <t>FLORES DURÁN de BORNICO</t>
  </si>
  <si>
    <t>NORMA ALICIA</t>
  </si>
  <si>
    <t>Secuestrada en su domicilio en Gerli, Buenos Aires.</t>
  </si>
  <si>
    <t xml:space="preserve">FLORES UGARTE </t>
  </si>
  <si>
    <t>NELSON DEL CARMEN</t>
  </si>
  <si>
    <t>Secuestrado en su domicilio de José Mármol, Buenos Aires.</t>
  </si>
  <si>
    <t>FLORES VÁZQUEZ</t>
  </si>
  <si>
    <t>MARIO IVAR</t>
  </si>
  <si>
    <t>Soldado conscripto. Secuestrado en el Grupo de Artillería de Montaña 5, San Salvador de Jujuy.</t>
  </si>
  <si>
    <t>FOCHI RADA</t>
  </si>
  <si>
    <t>Secuestrado en domiclio circunstancial en la ciudad de Tucumán. Sus restos aparecieron en el "Pozo de Vargas", Tucumán, fueron exhumados e identificados por el EAAF en abril de 2015.</t>
  </si>
  <si>
    <t>FONSECA</t>
  </si>
  <si>
    <t>ALFONSO ANGÉLICO</t>
  </si>
  <si>
    <t>FONTANA IBÁÑEZ</t>
  </si>
  <si>
    <t>ENRIQUE OSMAR</t>
  </si>
  <si>
    <t>Secuestrado en Villa Allende, Córdoba.</t>
  </si>
  <si>
    <t>FORNIES DAZIANO</t>
  </si>
  <si>
    <t>HUGO ENRIQUE</t>
  </si>
  <si>
    <t>FOTE LAZARTE</t>
  </si>
  <si>
    <t>FORTUNATO LEANDRO</t>
  </si>
  <si>
    <t>Distintas fuentes citan a la Capital Federal, Gran Buenos Aires y San Miguel de Tucumán, como lugar del secuestro.</t>
  </si>
  <si>
    <t>FOTE PACHECO</t>
  </si>
  <si>
    <t>JOSÉ LEANDRO</t>
  </si>
  <si>
    <t>Secuestrado en su domicilio en Villa Pineral, Caseros, Buenos Aires. Una fuente cita a San Miguel de Tucumán como lugar del secuestro.</t>
  </si>
  <si>
    <t>RAFAEL ENRIQUE</t>
  </si>
  <si>
    <t>Secuestrado en su domicilio en Villa Pineral, Caseros, Buenos Aires. Una fuente cita a San Martín, Buenos Aires, como lugar del secuestro.</t>
  </si>
  <si>
    <t>FRAGA TENORIO</t>
  </si>
  <si>
    <t>Secuestrado en su lugar de trabajo en Haedo, Buenos Aires.</t>
  </si>
  <si>
    <t xml:space="preserve">FRANCESCUTTI MARANO </t>
  </si>
  <si>
    <t>MARÍA ELISABET</t>
  </si>
  <si>
    <t>Una fuente la cita como MARÍA ISABEL. Secuestrada en su domicilio en Morón, Buenos Aires.</t>
  </si>
  <si>
    <t xml:space="preserve">FRANCHI FERREIRA </t>
  </si>
  <si>
    <t>Secuestrada en la ciudad de Córdoba, presumiblemente en su domicilio.</t>
  </si>
  <si>
    <t>Ejecutado en Quebrada de la Luna, Punilla, Córdoba, en operativo control.</t>
  </si>
  <si>
    <t>FRANCISETTI MARTOGLIO</t>
  </si>
  <si>
    <t>ELDA MARÍA</t>
  </si>
  <si>
    <t>FRANCISETTI MARTOGLIO de LEDESMA</t>
  </si>
  <si>
    <t>FRANCO GONZÁLEZ</t>
  </si>
  <si>
    <t xml:space="preserve">RICARDO LUIS  </t>
  </si>
  <si>
    <t>FRAÑOL SANDOVAL</t>
  </si>
  <si>
    <t>MARÍA OLGA</t>
  </si>
  <si>
    <t>FRATE MÁRQUEZ</t>
  </si>
  <si>
    <t>FRATTASI CATILLO</t>
  </si>
  <si>
    <t>GENEROSA</t>
  </si>
  <si>
    <t>FRESNEDA CANCIO</t>
  </si>
  <si>
    <t>TOMÁS JOSÉ</t>
  </si>
  <si>
    <t>Secuestrado en su estudio jurídico en Mar del Plata, Buenos Aires.</t>
  </si>
  <si>
    <t xml:space="preserve">FRIAS </t>
  </si>
  <si>
    <t>OSCAR RENÉ</t>
  </si>
  <si>
    <t>FRONDIZI ERCOLI</t>
  </si>
  <si>
    <t>Secuestrado en su domicilio en la Capital Federal y asesinado en los "Bosques de Ezeiza", Buenos Aires.</t>
  </si>
  <si>
    <t>FRUTOS VERGAR</t>
  </si>
  <si>
    <t>RUBEN MATILDO</t>
  </si>
  <si>
    <t xml:space="preserve">FUCIÑOS RIELO de GALIZZI  </t>
  </si>
  <si>
    <t>AÍDA</t>
  </si>
  <si>
    <t>FUENTE RIVERO</t>
  </si>
  <si>
    <t xml:space="preserve">Secuestrado en domicilio cinrcunstancial en Campana, Buenos Aires. Sus hijos, María Alejandra, de siete años, Raúl Roberto, de cuatro años, y Stella Maris, de seis años, perdieron contacto con la familia paterna luego del secuestro de su padre, José Raúl. Permanecieron siempre viviendo con su madre. En 1994 fueron localizados.  </t>
  </si>
  <si>
    <t xml:space="preserve">FUENTES </t>
  </si>
  <si>
    <t>RAÚL HAROLDO</t>
  </si>
  <si>
    <t>Distintas fuentes, citan como lugar del secuestro, en la vía pública, tanto en la Capital Federal, como en la ciudad de La Plata, Buenos Aires.</t>
  </si>
  <si>
    <t xml:space="preserve">FUENTES ECHELINI </t>
  </si>
  <si>
    <t>HUGO ALFREDO</t>
  </si>
  <si>
    <t>Secuestrado en la vía pública en Bahía Blanca, Buenos Aires.</t>
  </si>
  <si>
    <t xml:space="preserve">FUENTES POLIZZI de ASTUDILLO </t>
  </si>
  <si>
    <t>LAURA AMALIA</t>
  </si>
  <si>
    <t>(Fam.). Secuestrada en su domicilio de José León Suárez, Buenos Aires.</t>
  </si>
  <si>
    <t>FUHR CANTALEJO</t>
  </si>
  <si>
    <t>ALICIA GLADYS NOEMÍ</t>
  </si>
  <si>
    <t>Secuestrada en su domicilio de San Nicolás, Buenos Aires.</t>
  </si>
  <si>
    <t>CARLOS ENRIQUE DANIEL</t>
  </si>
  <si>
    <t xml:space="preserve">FUNES GUARAGNA </t>
  </si>
  <si>
    <t>Asesinado al intentar escapar al allanamiento en su domicilio en San Lorenzo, Santa Fe.</t>
  </si>
  <si>
    <t>FURTH MARTÍNEZ</t>
  </si>
  <si>
    <t>FEDERICO ADOLFO</t>
  </si>
  <si>
    <t>Secuestrado en el Batallón de Arsenales 5 Miguel de Azcuénaga, en la ciudad de Tucumán. Sus restos fueron localizados en el denominado Pozo de Vargas e indetificados por el EAAF en el año 2017.</t>
  </si>
  <si>
    <t>GABBOTTO REYNOSO</t>
  </si>
  <si>
    <t>ROLANDO ELISEO</t>
  </si>
  <si>
    <t>"Muerto en tiroteo" junto a otro compañero, en la ciudad de Córdoba.</t>
  </si>
  <si>
    <t xml:space="preserve">GABELLI GINER de BARTOLINI  </t>
  </si>
  <si>
    <t>SUSANA RITA</t>
  </si>
  <si>
    <t xml:space="preserve">GAGGERO PÉREZ de PUJALS  </t>
  </si>
  <si>
    <t>EMILIA SUSANA</t>
  </si>
  <si>
    <t xml:space="preserve">Reunida el 29-03-1976  en la quinta "La Pastoril", Moreno, Buenos Aires, es asesinada en la huída. Sus restos fueron exhumados del Cementerio Municipal de Moreno e identificados en diciembre de 2005, porADN. </t>
  </si>
  <si>
    <t>GAGLIANO VILLALBA</t>
  </si>
  <si>
    <t>Secuestrado en su domicilio de Villa Luzuriaga, La Matanza, Buenos Aires.</t>
  </si>
  <si>
    <t>GAGLIARDO MOJICA</t>
  </si>
  <si>
    <t>CARLOS GUSTAVO</t>
  </si>
  <si>
    <t>GALANSKY KOPER de GARCÍA CASTAÑEDA</t>
  </si>
  <si>
    <t>SOFÍA ESTER</t>
  </si>
  <si>
    <t>Familiar. Secuestrada, junto a su esposo, en su domicilio en Ramos Mejía, Buenos Aires.</t>
  </si>
  <si>
    <t>GALARZA ISLAS</t>
  </si>
  <si>
    <t>JULIO ISABELINO</t>
  </si>
  <si>
    <t>Secuestrado en Cutral Co, Neuquén.</t>
  </si>
  <si>
    <t>GALARZA RAMÍREZ</t>
  </si>
  <si>
    <t xml:space="preserve">GALEANO GOROSITO de ASTUDILLO  </t>
  </si>
  <si>
    <t>JACINTA</t>
  </si>
  <si>
    <t>GALINDEZ  MC DONAGH</t>
  </si>
  <si>
    <t>GABRIEL DIEGO ÁNGEL</t>
  </si>
  <si>
    <t>GALIZZI</t>
  </si>
  <si>
    <t>Secuestrado en su domicilio en San Martín, Buenos Aires.</t>
  </si>
  <si>
    <t>GALIZZI MACCHI</t>
  </si>
  <si>
    <t>GALIZZI MARZZÁN</t>
  </si>
  <si>
    <t>BLANCA EVA</t>
  </si>
  <si>
    <t>Secuestrada en la Capital Federal.</t>
  </si>
  <si>
    <t>GALLAR GÓMEZ</t>
  </si>
  <si>
    <t>SILVIA FERNANDA</t>
  </si>
  <si>
    <t>Otras fuentes la citan como GALLART GÓMEZ. Secuestrada en su domicilio en Gral. Rodríguez, Buenos Aires.</t>
  </si>
  <si>
    <t>GALLARDO DE MARCO</t>
  </si>
  <si>
    <t>MAGDALENA</t>
  </si>
  <si>
    <t>GALLARDO GONZÁLEZ</t>
  </si>
  <si>
    <t>ELVA MARÍA</t>
  </si>
  <si>
    <t>Secuestrada en su domicilio en Mariano Acosta, Merlo, Buenos Aires.</t>
  </si>
  <si>
    <t>GALLARDO JUÁREZ</t>
  </si>
  <si>
    <t>RAMÓN GERARDO</t>
  </si>
  <si>
    <t>Secuestrado en la vía pública en la ciudad de Salta.</t>
  </si>
  <si>
    <t>GALLEGO SOTO</t>
  </si>
  <si>
    <t>GALLICCHIO MÓNACO de VICARIO</t>
  </si>
  <si>
    <t>STELLA MARIS</t>
  </si>
  <si>
    <t>GALLO VILLALBA</t>
  </si>
  <si>
    <t>Secuestrado en la vía pública en Lules, Tucumán.</t>
  </si>
  <si>
    <t>GALVAN PUSSEK</t>
  </si>
  <si>
    <t>Secuestrado en su domicilio del B° Yofre, Córdoba.</t>
  </si>
  <si>
    <t xml:space="preserve">GALVEZ </t>
  </si>
  <si>
    <t>CARLOS ANTONIO MÁXIMO</t>
  </si>
  <si>
    <t>GALZERANO MIRANDA</t>
  </si>
  <si>
    <t>CATALINA CRISTINA</t>
  </si>
  <si>
    <t>Asesinada en su domicilio en la Capital Federal.</t>
  </si>
  <si>
    <t>GAMBELLA BIBILONI</t>
  </si>
  <si>
    <t>ANTONIO JUAN</t>
  </si>
  <si>
    <t>Secuestrado en su domicilio en Villa Ballester, Buenos Aires.</t>
  </si>
  <si>
    <t>GAONA PAIVA</t>
  </si>
  <si>
    <t xml:space="preserve">RICARDO  </t>
  </si>
  <si>
    <t>Secuestrado junto a su pareja e hijito, en la vía pública en la Capital Federal. PABLO JAVIER GAONA MIRANDA, de un mes de vida, recuperó su identidad por el BNDG en el año 2012. Provenía de la JUP. https://www.abuelas.org.ar/caso/gaona-miranda-pablo-javier-318</t>
  </si>
  <si>
    <t>GARAMONA LINDER</t>
  </si>
  <si>
    <t>GUILLERMO OSCAR</t>
  </si>
  <si>
    <t>Secuestrado en la vía pública en la ciudad de San Juan.</t>
  </si>
  <si>
    <t>GARAY BAZÁN</t>
  </si>
  <si>
    <t>CARLOS LUIS</t>
  </si>
  <si>
    <t>Secuestrado en su domicilio en Monteros, Tucumán.</t>
  </si>
  <si>
    <t>GARBIGLIA GIRAUDO</t>
  </si>
  <si>
    <t>ALBERTO ARMANDO</t>
  </si>
  <si>
    <t>Secuestrado en pensión del B° Alberdi, Córdoba.</t>
  </si>
  <si>
    <t>GARCÍA ALBORNOZ</t>
  </si>
  <si>
    <t>Secuestrado en la vía pública en Garín, Buenos Aires.</t>
  </si>
  <si>
    <t>GARCÍA ÁLVAREZ de CUELLO</t>
  </si>
  <si>
    <t>Secuestrada en su domicilio en Ciudad Jardín de Lomas del Palomar, Buenos Aires.</t>
  </si>
  <si>
    <t>GARCÍA BAZÁN</t>
  </si>
  <si>
    <t>Secuestrado en domicilio de terceros en la ciudad de Córdoba.</t>
  </si>
  <si>
    <t>GARCÍA BECAMEIL</t>
  </si>
  <si>
    <t xml:space="preserve">Secuestrado en la vía pública en la Capital Federal. </t>
  </si>
  <si>
    <t>GARCÍA BUGGE</t>
  </si>
  <si>
    <t>PEDRO</t>
  </si>
  <si>
    <t>Secuestrado en su domicilio en Campana, Buenos Aires. En algunas páginas figura como militante de Montoneros, pero fuentes de la ciudad de Campana, aseguran su militacia en el PRT.</t>
  </si>
  <si>
    <t xml:space="preserve">GARCÍA CALDERON </t>
  </si>
  <si>
    <t>GUSTAVO HUGO</t>
  </si>
  <si>
    <t>Secuestrado en Estación Terminal del FFCC Gral. Roca, Constitución, Capital Federal.</t>
  </si>
  <si>
    <t xml:space="preserve">GARCÍA CANO </t>
  </si>
  <si>
    <t>GARCÍA CASTAÑEDA</t>
  </si>
  <si>
    <t>PEDRO ALCIDES</t>
  </si>
  <si>
    <t>Secuestrado, junto a su esposa, en su domicilio en Ramos Mejía, Buenos Aires.</t>
  </si>
  <si>
    <t>GARCÍA EGÜES</t>
  </si>
  <si>
    <t>LUIS JESÚS</t>
  </si>
  <si>
    <t>Secuestrado en su domicilio en Bahía Blanca y asesinado en la vía pública en Gral. Daniel Cerri, B. Blanca, Buenos Aires.</t>
  </si>
  <si>
    <t>GARCÍA FERRO</t>
  </si>
  <si>
    <t>MÓNICA ELIZABETH</t>
  </si>
  <si>
    <t xml:space="preserve">(Fam.). Una fuente la cita como MÓNICA ELISABETH. Secuestrada en su domicilio de Villa Pineral, Caseros, Buenos Aires. Embarazada (2 - 3 meses). Su hijo/a debió nacer entre enero y febrero de 1978.  </t>
  </si>
  <si>
    <t>RUDYAR EDUARDO</t>
  </si>
  <si>
    <t>Secuestrado en su domicilio en Caseros,Buenos Aires.</t>
  </si>
  <si>
    <t>GARCÍA ISLA</t>
  </si>
  <si>
    <t>GARCÍA LEÓN de DI LAURO</t>
  </si>
  <si>
    <t>NELLY SARA</t>
  </si>
  <si>
    <t>(Fam.). Secuestrada en su domicilio en la Capital Federal.</t>
  </si>
  <si>
    <t>GARCÍA LÓPEZ</t>
  </si>
  <si>
    <t>INÉS ALICIA</t>
  </si>
  <si>
    <t>Secuestrada en vivienda particular en la Capital Federal.</t>
  </si>
  <si>
    <t xml:space="preserve">GARCÍA MONTENEGRO </t>
  </si>
  <si>
    <t>AMELIA BEATRIZ</t>
  </si>
  <si>
    <t>Asesinada en la vía pública en Villa Tesei (Morón) Buenos Aires. Estaba embarazada de 3-4 meses.</t>
  </si>
  <si>
    <t>CARLOS VICENTE</t>
  </si>
  <si>
    <t>Asesinado en la vía pública en Rafael Castillo, Buenos Aires.</t>
  </si>
  <si>
    <t>GARCÍA MUIÑO</t>
  </si>
  <si>
    <t>ERNESTO</t>
  </si>
  <si>
    <t>GARCÍA MUÑIZ</t>
  </si>
  <si>
    <t>ADRIANA VICTORIA</t>
  </si>
  <si>
    <t>GARCÍA MUÑOZ</t>
  </si>
  <si>
    <t>CARLOS ROQUE</t>
  </si>
  <si>
    <t>Secuestrado en su domicilio del B° Iponá, Córdoba.</t>
  </si>
  <si>
    <t>GARCÍA NEIMANN</t>
  </si>
  <si>
    <t>GLADIS NOEMÍ</t>
  </si>
  <si>
    <t xml:space="preserve">GARCÍA ROBLES </t>
  </si>
  <si>
    <t>SALVADOR</t>
  </si>
  <si>
    <t xml:space="preserve">GARCÍA SALA </t>
  </si>
  <si>
    <t>LELIS NORA</t>
  </si>
  <si>
    <t>(Fam.). Secuestrada en Caseros, Buenos Aires.</t>
  </si>
  <si>
    <t>GARCÍA SOLÁ</t>
  </si>
  <si>
    <t>Secuestrado en su domicilio en Alta Córdoba, Córdoba.</t>
  </si>
  <si>
    <t xml:space="preserve">GARCÍA TAUBAS de RODRIGUEZ   </t>
  </si>
  <si>
    <t>HEBE NOEMÍ</t>
  </si>
  <si>
    <t>GARCÍA VALLEJOS</t>
  </si>
  <si>
    <t>HILDA MAGDALENA</t>
  </si>
  <si>
    <t>GARGIULO ALFARO de ZIBAICO</t>
  </si>
  <si>
    <t>ADELINA NOEMÍ</t>
  </si>
  <si>
    <t>GARGIULO RODRÍGUEZ</t>
  </si>
  <si>
    <t>GARNICA CORDERO</t>
  </si>
  <si>
    <t>DOMINGO HORACIO</t>
  </si>
  <si>
    <t>Secuestrado en su domicilio en Calilegua, Jujuy.</t>
  </si>
  <si>
    <t xml:space="preserve">Secuestrado en Destacamento de Gendarmería Nacional en Ingenio Ledesma, Jujuy. </t>
  </si>
  <si>
    <t>GARONI ARTACHO</t>
  </si>
  <si>
    <t>JOSÉ LUIS ANÍBAL</t>
  </si>
  <si>
    <t>Secuestrado en su domicilio en Haedo, Buenos Aires.</t>
  </si>
  <si>
    <t>GARRAMONE GROH</t>
  </si>
  <si>
    <t>DANIEL FAUSTO</t>
  </si>
  <si>
    <t>Secuestrado en la vía pública en Necochea, Buenos Aires.</t>
  </si>
  <si>
    <t>GARRERA PERRIARD</t>
  </si>
  <si>
    <t>DANIEL EMILIO</t>
  </si>
  <si>
    <t>Secuestrado en su domicilio en Rosario, Santa Fe.</t>
  </si>
  <si>
    <t>GARRIDO QUIROGA</t>
  </si>
  <si>
    <t>JUSTO SATURNINO</t>
  </si>
  <si>
    <t>Secuestrado en su lugar de trabajo en San Pedro, Jujuy.</t>
  </si>
  <si>
    <t xml:space="preserve">GARRIDO QUIROGA de JUAREZ      </t>
  </si>
  <si>
    <t>EVA DELICIA</t>
  </si>
  <si>
    <t>GARRONE ROJO</t>
  </si>
  <si>
    <t>HÉCTOR RAFAEL</t>
  </si>
  <si>
    <t>GASPARI ESPIKERMAN de PALACIOS</t>
  </si>
  <si>
    <t>GLADYS EMID</t>
  </si>
  <si>
    <t>Asesinada en la vía pública en Francisco Álvarez, Buenos Aires.</t>
  </si>
  <si>
    <t>GATTO ROSENTHAL</t>
  </si>
  <si>
    <t>SILVIA ANA MARÍA</t>
  </si>
  <si>
    <t>GAUD FERRU</t>
  </si>
  <si>
    <t>GAUNA</t>
  </si>
  <si>
    <t>CEFERINA</t>
  </si>
  <si>
    <t>¿?-75</t>
  </si>
  <si>
    <t>Detenida en el B° VIlla Progreso, ciudad de Corrientes. http://descubrircorrientes.com.ar/2012/index.php/cronologias/cronologias-del-periodo-independiente/3407-el-estado-provincial/el-poder-ejecutivo-de-la-provincia-de-corrientes/intervenciones-federales/intervenciones-federales-en-la-segunda-mitad-del-siglo-xx/la-guerra-civil-de-1973-1983-los-desaparecidos/militantes-politicos-victimas-de-la-represion-en-corrientes/2595-militantes-politicos-victimas-de-la-represion-en-corrientes</t>
  </si>
  <si>
    <t>GAYÁ SARAVIA</t>
  </si>
  <si>
    <t>GEFFNER ZAK</t>
  </si>
  <si>
    <t>MARIO EDUARDO</t>
  </si>
  <si>
    <t>GELBSPAN EINIS</t>
  </si>
  <si>
    <t>ADRIANA RUTH</t>
  </si>
  <si>
    <t>GELSTEIN BARETIC</t>
  </si>
  <si>
    <t>Asesinado en Los Triviños, Famaillá, Tucumán.</t>
  </si>
  <si>
    <t>GENES ACOSTA</t>
  </si>
  <si>
    <t>CARLOS ROLANDO</t>
  </si>
  <si>
    <t>GENOVESE MARCHISIO</t>
  </si>
  <si>
    <t>GERARDO ENRIQUE</t>
  </si>
  <si>
    <t>GERENSCHTEIN WERFEL</t>
  </si>
  <si>
    <t>RUBÉN ENRIQUE</t>
  </si>
  <si>
    <t xml:space="preserve">GERMAIN </t>
  </si>
  <si>
    <t>Una fuente lo cita como GERMAN GERMAIN. Secuestrado en su domicilio del B° Crisol, Córdoba.</t>
  </si>
  <si>
    <t>GERMAN SUELDO</t>
  </si>
  <si>
    <t>CARLOS HÉCTOR</t>
  </si>
  <si>
    <t>GERSHANIK DAIEN</t>
  </si>
  <si>
    <t>MARIO ALBERTO</t>
  </si>
  <si>
    <t>GERTEL DIAMENT</t>
  </si>
  <si>
    <t>ÁNGEL SALOMÓN</t>
  </si>
  <si>
    <r>
      <t>Una fuente cita su secuestro en el Restaurant "Las Tortuguitas" del Gran Buenos Aires, sin precisar lugar. Otra fuente cita al lugar como "Las Tablitas" en Ramos Mejía, La Matanza, Buenos Aires. Y una última fuente establece: ….."secuestrado el 07-12-1975 en Wilde, donde había un galpón-garaje del</t>
    </r>
    <r>
      <rPr>
        <i/>
        <sz val="10"/>
        <color theme="1"/>
        <rFont val="Calibri"/>
        <family val="2"/>
        <scheme val="minor"/>
      </rPr>
      <t xml:space="preserve"> ERP</t>
    </r>
    <r>
      <rPr>
        <sz val="10"/>
        <color theme="1"/>
        <rFont val="Calibri"/>
        <family val="2"/>
        <scheme val="minor"/>
      </rPr>
      <t xml:space="preserve"> (testimonio del mayor Carlos Españadero a Ragendorfer en el libro </t>
    </r>
    <r>
      <rPr>
        <i/>
        <sz val="10"/>
        <color theme="1"/>
        <rFont val="Calibri"/>
        <family val="2"/>
        <scheme val="minor"/>
      </rPr>
      <t>Los Doblados</t>
    </r>
    <r>
      <rPr>
        <sz val="10"/>
        <color theme="1"/>
        <rFont val="Calibri"/>
        <family val="2"/>
        <scheme val="minor"/>
      </rPr>
      <t>, junto a Juan Eliseo Ledesma y otros compañeros" (versión dudosa).</t>
    </r>
  </si>
  <si>
    <t>FERNANDO MARIO</t>
  </si>
  <si>
    <t xml:space="preserve"> Según testimonio público de su esposa, Diana Cruces, fue secuestrado en San Antonio de Padua, Buenos Aires. Otra fuente, indica que fue secuestrado en un bar en Santos Lugares, Buenos Aires.</t>
  </si>
  <si>
    <t>GHIGLIAZZA DELGADO</t>
  </si>
  <si>
    <t>RICARDO MARIO</t>
  </si>
  <si>
    <t>Asesinado al intentar escapar al allanamiento en domicilio de terceros en la ciudad de Tucumán.</t>
  </si>
  <si>
    <t>GHIGO CORREA</t>
  </si>
  <si>
    <t xml:space="preserve">JOSÉ LUIS  </t>
  </si>
  <si>
    <t>Secuestrado en su domicilio de Munro, Buenos Aires.</t>
  </si>
  <si>
    <t>GIACCHE TERRADO de SCHNEIDER</t>
  </si>
  <si>
    <t>SUSANA DEL CARMEN</t>
  </si>
  <si>
    <t>Asesinada en la denominada "Masacre de Carrizales", en Cañada de Carrizales, Clarke, Santa Fe.</t>
  </si>
  <si>
    <t>GIACHELLO NESI</t>
  </si>
  <si>
    <t>ALBERTO JOSÉ</t>
  </si>
  <si>
    <t>Asesinado en la vía pública en Capital Federal.</t>
  </si>
  <si>
    <t>MARTA AGUSTINA</t>
  </si>
  <si>
    <t>Asesinada en la vía pública en Capital Federal.</t>
  </si>
  <si>
    <t>GIACHETTI GONZÁLEZ</t>
  </si>
  <si>
    <t>MARÍA ERNESTINA</t>
  </si>
  <si>
    <t>GIANFRANCISCO VISUARA</t>
  </si>
  <si>
    <t>MANUEL ANTONIO</t>
  </si>
  <si>
    <t>GIGENA TORRES</t>
  </si>
  <si>
    <t>ENRIQUETA AMELIA</t>
  </si>
  <si>
    <t>Ejecutada en Av. Patria y Armenia, Córdoba, junto a otros compañeros.</t>
  </si>
  <si>
    <t>RAFAEL GUSTAVO</t>
  </si>
  <si>
    <t xml:space="preserve">GIMÉNEZ </t>
  </si>
  <si>
    <t>TRÁNSITO</t>
  </si>
  <si>
    <t xml:space="preserve">GIMÉNEZ BRAVO </t>
  </si>
  <si>
    <t>GERARDO DAVID</t>
  </si>
  <si>
    <t>Secuestrado en su domicilio en la ciudad de Salta.</t>
  </si>
  <si>
    <t>GIMÉNEZ GÓMEZ de GUIDO</t>
  </si>
  <si>
    <t>SILVIA NOEMÍ</t>
  </si>
  <si>
    <t>GIMÉNEZ LUCERO</t>
  </si>
  <si>
    <t>FÉLIX ROQUE</t>
  </si>
  <si>
    <t>Secuestrado en la ciudad de Córdoba, sin datos precisos.</t>
  </si>
  <si>
    <t>GIMÉNEZ ROJAS</t>
  </si>
  <si>
    <t>EDUARDO DOMINGO</t>
  </si>
  <si>
    <t xml:space="preserve">GIMÉNEZ SANDOVAL </t>
  </si>
  <si>
    <t>EDUARDO NICANOR</t>
  </si>
  <si>
    <t>Una fuente lo cita como GIMENEZ LIBERATORE. Secuestrado en la vía pública en la ciudad de Tucumán. Sus restos fueron encontrados en el denominado Pozo de Vargas e identificados por el EAAF en julio de 2013.</t>
  </si>
  <si>
    <t>GIMÉNEZ WELYCZKO</t>
  </si>
  <si>
    <t>JORGE EDUARDO</t>
  </si>
  <si>
    <t>Secuestrado en su domicilioi en Bernal, Buenos Aires.</t>
  </si>
  <si>
    <t>GINZBERG OPELBOIM</t>
  </si>
  <si>
    <t xml:space="preserve">MARIO  </t>
  </si>
  <si>
    <t>GIRARDELLO AMABILIA</t>
  </si>
  <si>
    <t>HORACIO GERARDO</t>
  </si>
  <si>
    <t>Una fuente lo cita como GIRARDELLO GAIDO. Secuestrado en su domicilio en Plaza Huincul, Campamento 1, Neuquén.</t>
  </si>
  <si>
    <t>GIRARDI LLOMPART</t>
  </si>
  <si>
    <t>Asesinada en su domicilio en Rosario, Santa Fe. Embarazada (4 - 6 meses).</t>
  </si>
  <si>
    <t>GIRELLI SECO</t>
  </si>
  <si>
    <t>JUAN ENRIQUE</t>
  </si>
  <si>
    <t>GIRIBALDI GIMÉNEZ</t>
  </si>
  <si>
    <t>MARIO ALEJANDRO</t>
  </si>
  <si>
    <t>OSVALDO JOSÉ GREGORIO</t>
  </si>
  <si>
    <t>GLAZ RAVINOVICH</t>
  </si>
  <si>
    <t xml:space="preserve">BENJAMIN ERNESTO HERTZL     </t>
  </si>
  <si>
    <t>GLEYZER AIJEMBOM</t>
  </si>
  <si>
    <t>RAYMUNDO</t>
  </si>
  <si>
    <t>GODOY ROJO</t>
  </si>
  <si>
    <t>Secuestrado en la vía pública en Boulogne Sur Mer, Buenos Aires.</t>
  </si>
  <si>
    <t xml:space="preserve">GOICOCHEA DAGNINO </t>
  </si>
  <si>
    <t>Asesinado en su lugar de trabajo en la ciudad de Santa Fe.</t>
  </si>
  <si>
    <t>GOICOECHEA BUCETA</t>
  </si>
  <si>
    <t>DANIEL HORACIO</t>
  </si>
  <si>
    <t>GOLBERG RATUSCHNY</t>
  </si>
  <si>
    <t>NINA JUDITH</t>
  </si>
  <si>
    <t>Una fuente la cita como GOLBERG TRATUSCHNY. Secuestrada en la vía pública en Adrogué, Buenos Aires.</t>
  </si>
  <si>
    <t>GOLDAR PARODI BORGNA</t>
  </si>
  <si>
    <t>ALEJANDRO ALFREDO</t>
  </si>
  <si>
    <t>EDUARDO ALFREDO</t>
  </si>
  <si>
    <t>Secuestrado en la vía pública en El Palomar, Buenos Aires.</t>
  </si>
  <si>
    <t>GÓMEZ</t>
  </si>
  <si>
    <t>SEGUNDO TELÉSFORO</t>
  </si>
  <si>
    <t xml:space="preserve">GÓMEZ CERIDONO de GARGIULO </t>
  </si>
  <si>
    <t>CARMEN</t>
  </si>
  <si>
    <t>GÓMEZ DE FILIPPI</t>
  </si>
  <si>
    <t>ENZO RAÚL</t>
  </si>
  <si>
    <t>JORGE RUBÉN</t>
  </si>
  <si>
    <t>Asesinado en Acheral, Tucumán. Desaparición de detenidos en represión al hecho conocido como Combate del Arroyo de San Gabriel. Otra fuente da como lugar del secuestro en Campana, Buenos Aires.</t>
  </si>
  <si>
    <t>GÓMEZ de ORZAOCOA</t>
  </si>
  <si>
    <t xml:space="preserve">Secuestrada en la vía pública en la ciudad de Córdoba, junto a otra compañera. Embarazada (6 - 7 meses). Su hijo/a debió nacer entre mayo y junio de 1975.    </t>
  </si>
  <si>
    <t xml:space="preserve">GÓMEZ PRAT </t>
  </si>
  <si>
    <t>TOMÁS EDUARDO</t>
  </si>
  <si>
    <t>GÓMEZ REY</t>
  </si>
  <si>
    <t xml:space="preserve">GÓMEZ SCALZO de ARGAÑARAZ  </t>
  </si>
  <si>
    <t xml:space="preserve">Secuestrada en el B° Alta Córdoba, Córdoba, junto a otro compañero. Embarazada (2 -3 meses).  Su hijo/a debió nacer entre diciembre de 1976 y enero de 1977.    </t>
  </si>
  <si>
    <t>GÓMEZ TAMIS</t>
  </si>
  <si>
    <t>ALEJANDRO HÉCTOR</t>
  </si>
  <si>
    <t>Secuestrado en la ciudad de Córdoba, presumiblemente en la vía pública.</t>
  </si>
  <si>
    <t>GÓMEZ UBELHART</t>
  </si>
  <si>
    <t>Secuestrado en su domicilio en Rosario, Santa Fe y asesinado en la vía pública en San Lorenzo, Santa Fe.</t>
  </si>
  <si>
    <t xml:space="preserve">GÓMEZ UBELHART </t>
  </si>
  <si>
    <t>GOMILA PANIAGUA</t>
  </si>
  <si>
    <t>JUAN PABLO</t>
  </si>
  <si>
    <t>Secuestrado en su domicilio, junto a su esposa TEDESCO BALUT, MARÍA ANDREA, en Morón, Buenos Aires.</t>
  </si>
  <si>
    <t>GONZÁLEZ</t>
  </si>
  <si>
    <t>ADOLFO IGNACIO</t>
  </si>
  <si>
    <t>Asesinado en la vía pública en Olivos, Buenos Aires.</t>
  </si>
  <si>
    <t>MANUEL JESÚS</t>
  </si>
  <si>
    <t>SOCORRO IRENE</t>
  </si>
  <si>
    <t>Secuestrada en el ex Ingenio San José, Yerba Buena, Tucumán.</t>
  </si>
  <si>
    <t>GONZÁLEZ ÁBALOS</t>
  </si>
  <si>
    <t>SONIA BEATRIZ</t>
  </si>
  <si>
    <t xml:space="preserve">Secuestrada en su domicilio en Rosario, Santa Fe. Embarazada (embarazo reciente).  Su hijo/a debió nacer entre fines del 1976 y principios de 1977.  </t>
  </si>
  <si>
    <t>GONZÁLEZ ÁVILA</t>
  </si>
  <si>
    <t>HUMBERTO ALFREDO</t>
  </si>
  <si>
    <t>GONZÁLEZ BENEDETTI de MACHADO</t>
  </si>
  <si>
    <t>MARÍA LAURA</t>
  </si>
  <si>
    <t xml:space="preserve">Secuestrada en su domicilio en Rosario, Santa Fe. Embarazada (5 meses). Su hijo/a debió nacer entre noviembre y diciembre de 1976.   </t>
  </si>
  <si>
    <t>GONZÁLEZ BRUNET</t>
  </si>
  <si>
    <t>RUTH</t>
  </si>
  <si>
    <t>GONZÁLEZ BRUNET de VITANTONIO</t>
  </si>
  <si>
    <t>ESTRELLA AUGUSTA</t>
  </si>
  <si>
    <t>GONZÁLEZ BUET de ARANDA</t>
  </si>
  <si>
    <t>ROSA CRISTINA</t>
  </si>
  <si>
    <t>Secuestrada en domicilio de terceros en Salto, Buenos Aires.</t>
  </si>
  <si>
    <t>GONZÁLEZ CAPUANO</t>
  </si>
  <si>
    <t>MARCELO</t>
  </si>
  <si>
    <t xml:space="preserve">GONZÁLEZ DE JORGE </t>
  </si>
  <si>
    <t>VÍCTOR FRANCISCO</t>
  </si>
  <si>
    <t>Secuestrado en el B° Rogelio Martínez, Córdoba, sin datos precisos.</t>
  </si>
  <si>
    <t xml:space="preserve">GONZÁLEZ DE LA VEGA </t>
  </si>
  <si>
    <t>OSCAR HUGO</t>
  </si>
  <si>
    <t>GONZÁLEZ FOLGAN</t>
  </si>
  <si>
    <t>Secuestrado en la vía pública en la Capital Federal. Detenido durante los rastrillajes por la acción en Monte Chingolo (estuvo en contención periférica) y fue sobreseído en febrero de 1977.</t>
  </si>
  <si>
    <t>GONZÁLEZ GIL</t>
  </si>
  <si>
    <t>JOSÉ MANUEL</t>
  </si>
  <si>
    <t>GONZÁLEZ GRANADA</t>
  </si>
  <si>
    <t xml:space="preserve">GONZÁLEZ LEMOS </t>
  </si>
  <si>
    <t>GONZÁLEZ MÁRQUEZ</t>
  </si>
  <si>
    <t>JESÚS ÁNGEL</t>
  </si>
  <si>
    <t>Secuestrado en su domiclio en Monteros, Tucumán.</t>
  </si>
  <si>
    <t>GONZÁLEZ MARZANTE</t>
  </si>
  <si>
    <t>Secuestrado en Comisaría de Tartagal, Salta.</t>
  </si>
  <si>
    <t>GONZÁLEZ MÍGUEZ</t>
  </si>
  <si>
    <t>EDUARDO EDISON</t>
  </si>
  <si>
    <t xml:space="preserve">GONZÁLEZ MONTENEGRO de JEGER </t>
  </si>
  <si>
    <t>OLGA CRISTINA</t>
  </si>
  <si>
    <t xml:space="preserve">Secuestada en su domicilio en la ciudad de Tucumán. Embarazada (4 - 6 meses). Su hijo/a debió nacer entre septiembre y diciembre de 1975.    </t>
  </si>
  <si>
    <t>GONZÁLEZ ORCADA</t>
  </si>
  <si>
    <t>GONZÁLEZ QUINZÁN</t>
  </si>
  <si>
    <t>UBALDO</t>
  </si>
  <si>
    <t>GONZÁLEZ RODRÍGUEZ</t>
  </si>
  <si>
    <t>ÁNGEL EDUARDO</t>
  </si>
  <si>
    <t>GONZÁLEZ SORIA</t>
  </si>
  <si>
    <t>HERNÁN EUGENIO</t>
  </si>
  <si>
    <t xml:space="preserve">GOÑI MADEIRA de ROSSI     </t>
  </si>
  <si>
    <t>SILVIA BEATRIZ</t>
  </si>
  <si>
    <t>Secuestrada en su domicilio en Burzaco, Buenos Aires.</t>
  </si>
  <si>
    <t>GOROSITO CABALLERO</t>
  </si>
  <si>
    <t xml:space="preserve">GORRÍA </t>
  </si>
  <si>
    <t>CÉSAR</t>
  </si>
  <si>
    <t>GORRÍA CORRAL</t>
  </si>
  <si>
    <t xml:space="preserve">GOTSCHLICH CORDERO </t>
  </si>
  <si>
    <t>FRANCISCO EDUARDO</t>
  </si>
  <si>
    <t xml:space="preserve">GOYENECHE  TELLERÍA de SOBKO   </t>
  </si>
  <si>
    <t>ÉLIDA OLGA</t>
  </si>
  <si>
    <t>Secuestrada en un club en Puerto de Goya, Corrientes.</t>
  </si>
  <si>
    <t>GOYOCHEA ESCUDERO</t>
  </si>
  <si>
    <t>ADELA NOEMÍ</t>
  </si>
  <si>
    <t xml:space="preserve">Secuestrada en el Gran Buenos Aires y asesinada en la vía pública en la Capital Federal. </t>
  </si>
  <si>
    <t>Secuestrado en su domicilio del B° Gral. Paz, Córdoba, junto con su esposa.</t>
  </si>
  <si>
    <t>GRAIEB PEDRAZA</t>
  </si>
  <si>
    <t>MARIO ROBERTO</t>
  </si>
  <si>
    <t>SVANTE</t>
  </si>
  <si>
    <t>GRANDE IBARRA</t>
  </si>
  <si>
    <t>SARA ELBA</t>
  </si>
  <si>
    <t xml:space="preserve">Secuestrada en su domicilio en Lomas de Zamora, Buenos Aires. </t>
  </si>
  <si>
    <t>GRANDI REBOLLO</t>
  </si>
  <si>
    <t>CLAUDIO NICOLÁS</t>
  </si>
  <si>
    <t>Secuestrado en su domicilio en Paso del Rey, Buenos Aires.</t>
  </si>
  <si>
    <t>GRANIC COJ</t>
  </si>
  <si>
    <t>HÉCTOR PABLO</t>
  </si>
  <si>
    <t>Secuestrado en su domicilio en Godoy Cruz, Mendoza.</t>
  </si>
  <si>
    <t xml:space="preserve">GRAUPERA de BEGUAN     </t>
  </si>
  <si>
    <t>MARÍA DOLORES</t>
  </si>
  <si>
    <t xml:space="preserve">GREBEL LIVOVICH </t>
  </si>
  <si>
    <t>JAVIER GUSTAVO</t>
  </si>
  <si>
    <t>GRECA BALCAR de ALONSO</t>
  </si>
  <si>
    <t>GRACIELA ALICIA</t>
  </si>
  <si>
    <t xml:space="preserve">Secuestrada en su domicilio en Rosario, Santa Fe. Embarazada (3 meses). Su hijo/a debió nacer entre junio y julio de 1977.      </t>
  </si>
  <si>
    <t>GRECCO HEREDIA</t>
  </si>
  <si>
    <t>Asesinado en Pérez, Rosario, Santa Fe.</t>
  </si>
  <si>
    <t xml:space="preserve">GRILLO STRIANO de BASANTA       </t>
  </si>
  <si>
    <t>MARÍA ROSARIA</t>
  </si>
  <si>
    <t xml:space="preserve">GRITTINI GONZÁLEZ de QUEROL    </t>
  </si>
  <si>
    <t>NORA CECILIA</t>
  </si>
  <si>
    <t>Secuestrada a la salida del Hospital Salaberry en la Capital Federal.</t>
  </si>
  <si>
    <t>GROPPER PERALTA</t>
  </si>
  <si>
    <t>DANIEL JOSÉ</t>
  </si>
  <si>
    <t xml:space="preserve">GRUJIC ALBARENQUE de CORONEL  </t>
  </si>
  <si>
    <t>Secuestrada en del domicilio de su suegra en La Plata, Buenoa Aires.</t>
  </si>
  <si>
    <t>GUALCO MOSCONI</t>
  </si>
  <si>
    <t>HÉCTOR CARLOS ROBERTO</t>
  </si>
  <si>
    <t>GUALDERO ACUÑA de GARCÍA</t>
  </si>
  <si>
    <t xml:space="preserve">Secuestrada en la vía pública en la Capital Federal. Embarazada (9 meses). Su hijo/a debió nacer en junio de 1976.    </t>
  </si>
  <si>
    <t>GUANZIROLI SPÓSITO</t>
  </si>
  <si>
    <t>Una fuente lo cita como GUANZIROLLI SPÓSITO. Secuestrado en la Pcia. de Tucumán.</t>
  </si>
  <si>
    <t>TRISTÁN GUSTAVO</t>
  </si>
  <si>
    <t>Una fuente lo cita como GUANZIROLLI SPÓSITO. Secuestrado en su domicilio en la Capital Federal. En "Monte Chingolo" La Mayor Batalla de la Guerrilla Argentina, de Gustavo Plis-Sterenberg, pág.460, lo menciona como NN5 o D.</t>
  </si>
  <si>
    <t>GUAZ PORLEY</t>
  </si>
  <si>
    <t>GUDIÑO ARÁOZ</t>
  </si>
  <si>
    <t>JULIO JORGE</t>
  </si>
  <si>
    <t>Secuestrado en su domicilio en la Capital Federal. También militó en el FR-17.</t>
  </si>
  <si>
    <t>GUERRERO ALMEYRA</t>
  </si>
  <si>
    <t xml:space="preserve">ENRIQUE  </t>
  </si>
  <si>
    <t>GUERRERO BARYUT</t>
  </si>
  <si>
    <t>Asesinado en la vía pública en Villa Ballester, Buenos Aires.</t>
  </si>
  <si>
    <t>GUERRERO CEPEDA</t>
  </si>
  <si>
    <t>MARTHA ANGÉLICA</t>
  </si>
  <si>
    <t>Secuestrada en su domicilio en San Rafael, Mendoza.</t>
  </si>
  <si>
    <t xml:space="preserve">GUERRERO DEL PINO de SUSTAITA        </t>
  </si>
  <si>
    <t>DIANA GRISELDA</t>
  </si>
  <si>
    <t>Secuestrada en su domicilio de Capital Federal, junto a su pareja.</t>
  </si>
  <si>
    <t>GUERRERO MESURADO</t>
  </si>
  <si>
    <t xml:space="preserve">GUERRERO MESURADO de DIAZ SARAVIA      </t>
  </si>
  <si>
    <t>TERESA MERCEDES</t>
  </si>
  <si>
    <t>(Fam.). Secuestrada en su domicilio en la ciudad de Tucumán y asesinada. Sus restos fueron exhumados en el "Pozo de Vargas", Tucumán, e identificados por el EAAF en julio de 2015.</t>
  </si>
  <si>
    <t>GUERRERO PERATTA</t>
  </si>
  <si>
    <t>RICARDO VÍCTOR</t>
  </si>
  <si>
    <t xml:space="preserve">Secuestrado en Zárate, Buenos Aires. </t>
  </si>
  <si>
    <t>GUIDET SÁNCHEZ</t>
  </si>
  <si>
    <t>CARLOS FRANCISCO</t>
  </si>
  <si>
    <t>Secuestrado en su domicilio de Capital Federal. (Testimonio de Abel Bohoslavsky)</t>
  </si>
  <si>
    <t>GUIDO KRUGER</t>
  </si>
  <si>
    <t>Secuestrado en su domicilio en Mar del Plata,Buenos Aires.</t>
  </si>
  <si>
    <t>GUIDOT OLMOS</t>
  </si>
  <si>
    <t>OSCAR ROGER MARIO</t>
  </si>
  <si>
    <t>Secuestrado en Salguero y Santa Fe, "Confitería San Martín" de Capital Federal. (Testimonio de Abel Bohoslavsky)</t>
  </si>
  <si>
    <t xml:space="preserve">GUTIERREZ </t>
  </si>
  <si>
    <t>ROGELIO</t>
  </si>
  <si>
    <t>GUTIERREZ CENTENO</t>
  </si>
  <si>
    <t>ARNALDO SEBASTIÁN</t>
  </si>
  <si>
    <t>Secuestrado al salir de la Municipalidad de la ciudad de Tucumán, su lugar de trabajo.</t>
  </si>
  <si>
    <t>GUTIERREZ CORONEL</t>
  </si>
  <si>
    <t xml:space="preserve">GUTIERREZ MAQUEDA </t>
  </si>
  <si>
    <t xml:space="preserve">MANUEL </t>
  </si>
  <si>
    <t xml:space="preserve">Una fuente lo cita como MANUEL FEDERICO y otra, como fecha de secuestro 1977. Éste se produjo en la Pcia. de Córdoba. </t>
  </si>
  <si>
    <t>GUTIERREZ PALACIOS de PRIETO</t>
  </si>
  <si>
    <t>Secuestrada en su domicilio en Villa Martelli, Buenos Aires. Estaba embarazada de 3 meses.</t>
  </si>
  <si>
    <t>GUTIERREZ TABORDA</t>
  </si>
  <si>
    <t>JOSÉ HERIBERTO</t>
  </si>
  <si>
    <t>Secuestrado en B° Cofico, Córdoba y ejecutado junto a otros compañeros, en enfrentamiento fraguado, en el B° Clínicas, Córdoba.</t>
  </si>
  <si>
    <t>GUTMAN NUDEL</t>
  </si>
  <si>
    <t>ALBERTO MARCOS</t>
  </si>
  <si>
    <t xml:space="preserve">GUZMÁN </t>
  </si>
  <si>
    <t>PEDRO FÉLIX</t>
  </si>
  <si>
    <t>Secuestrado en Lules y asesinado en La Esperanza, Graneros, Tucumán.</t>
  </si>
  <si>
    <t xml:space="preserve">GUZMÁN SARAVIA </t>
  </si>
  <si>
    <t>MARCELA JOSEFINA</t>
  </si>
  <si>
    <t>HARASYMIW CANEDO</t>
  </si>
  <si>
    <t>HEINZ SAINZ</t>
  </si>
  <si>
    <t>ANA MARÍA DEL VALLE</t>
  </si>
  <si>
    <t>Secuestrada en su domicilio de Las Flores, Prov. Buenos Aires.</t>
  </si>
  <si>
    <t>HEINZE CALOISI</t>
  </si>
  <si>
    <t>HERNANDO RICARDO</t>
  </si>
  <si>
    <t>HENRIQUEZ SAEZ</t>
  </si>
  <si>
    <t>HERNÁN JORGE</t>
  </si>
  <si>
    <t>Secuestrado en el Banco Hipotecario Nacional, Casa Central, CapitalFederal.</t>
  </si>
  <si>
    <t>HEREDIA MALDONADO</t>
  </si>
  <si>
    <t>HEREDIA NIEVAS</t>
  </si>
  <si>
    <t>HORACIO FRANCISCO</t>
  </si>
  <si>
    <t>Secuestrado en la Pcia. de Córdoba.</t>
  </si>
  <si>
    <t>HERNÁNDEZ BRAVO</t>
  </si>
  <si>
    <t>MATILDE LILIA</t>
  </si>
  <si>
    <t>HERNANDEZ CUENCA</t>
  </si>
  <si>
    <t>REINALDO ARIEL</t>
  </si>
  <si>
    <t>Secuestrado en su lugar de trabajo, Banco Provincial de Santa Fe, Rosario.</t>
  </si>
  <si>
    <t>HERNANDEZ PEREGO</t>
  </si>
  <si>
    <t>MARIO ÁNGEL</t>
  </si>
  <si>
    <t>Secuestrado en su domicilio en Béccar, Buenos Aires.</t>
  </si>
  <si>
    <t>HERNANDEZ RODRIGUEZ</t>
  </si>
  <si>
    <t>HERRERA</t>
  </si>
  <si>
    <t>JORGE RAFAEL</t>
  </si>
  <si>
    <t>Asesinado en accidente fraguado. No se obtuvieron otros datos. Pasó por FAR.</t>
  </si>
  <si>
    <t>HERRERA BARRIONUEVO</t>
  </si>
  <si>
    <t>Secuestrado en la vía pública en Ingenio San Pablo, Lules, Tucumán.</t>
  </si>
  <si>
    <t xml:space="preserve">HERRERA RAMIREZ de BERNAL   </t>
  </si>
  <si>
    <t>FELIPA RAQUEL</t>
  </si>
  <si>
    <t xml:space="preserve">Secuestrada en su domicilio en Godoy Cruz, Mendoza. Embarazada (3 meses).  </t>
  </si>
  <si>
    <t>HERRERA SALLENAVE</t>
  </si>
  <si>
    <t>CLAUDIO DANIEL</t>
  </si>
  <si>
    <t xml:space="preserve">HERRERA SALLENAVE de MANGINI   </t>
  </si>
  <si>
    <t>LEONOR INÉS</t>
  </si>
  <si>
    <t>HERRERA SOBRECASAS</t>
  </si>
  <si>
    <t>NÉSTOR UBALDO</t>
  </si>
  <si>
    <t>Secuestrado en su domicilio en la ciudad de Tucumán. Sus restos fueron exhumados en el denominado Pozo de Vargas e identificados por EAAF en el año 2017.</t>
  </si>
  <si>
    <t>HIETALA VÄYRYNEN</t>
  </si>
  <si>
    <t xml:space="preserve">GUILLERMO  </t>
  </si>
  <si>
    <t>Secuestrado en la vía pública en Vicente López, Buenos Aires.</t>
  </si>
  <si>
    <t>HIGA AKAMINE</t>
  </si>
  <si>
    <t>Secuestrado en su domicilio en la Capital Federal. https://argentinacomunica.wordpress.com/2012/08/19/huellas-juan-carlos-higapresente/?fbclid=IwAR1pCRodZ1O75odWjGaZ0kRrNPcR846KN6uZj5lqCbabOFhFU44YsSJ9D60</t>
  </si>
  <si>
    <t>HIGA ARAKAKI</t>
  </si>
  <si>
    <t>AMELIA ANA</t>
  </si>
  <si>
    <t>Secuestrada en domicilio circunstancial en Lomas de Zamora, Buenoa Aires.</t>
  </si>
  <si>
    <t xml:space="preserve">HOCHMAN FREINKIL de ANTEBI         </t>
  </si>
  <si>
    <t>NORA ESTER</t>
  </si>
  <si>
    <t>Secuestrada en su domicilio en la Capital Federal.  https://www.pagina12.com.ar/207857-nora-ester-hochman-de-antebi-y-alberto-antebi-maria-mercedes</t>
  </si>
  <si>
    <t>HÖDL MORENO</t>
  </si>
  <si>
    <t>Secuestrado en su domicilio en Quilmes, Buenos Aires.</t>
  </si>
  <si>
    <t>HODOLA QUIJADA</t>
  </si>
  <si>
    <t>OSCAR LUIS</t>
  </si>
  <si>
    <t>HOFER DI ROSSA</t>
  </si>
  <si>
    <t>OSCAR OMAR</t>
  </si>
  <si>
    <t>HOFFMANN PRANDI</t>
  </si>
  <si>
    <t>RUBEN VICENTE</t>
  </si>
  <si>
    <t>Ejecutado en allanamiento a vivienda particular en la Capital Federal.</t>
  </si>
  <si>
    <t>HUARQUE RODRÍGUEZ</t>
  </si>
  <si>
    <t>JULIA NATIVIDAD</t>
  </si>
  <si>
    <t>Secuestrada en su domicilio en Rosario, Santa Fe.</t>
  </si>
  <si>
    <t>HUARTE MARTÍNEZ</t>
  </si>
  <si>
    <t>SUSANA NOEMÍ</t>
  </si>
  <si>
    <t xml:space="preserve">Secuestrada en su domicilio del B° Alberdi, Córdoba, junto con su pareja. Embarazada (2 meses y medio). Su hijo/a debió nacer entre noviembre y diciembre de 1976. </t>
  </si>
  <si>
    <t>HURT WINGEYER</t>
  </si>
  <si>
    <t>ARMANDO ALBERTO</t>
  </si>
  <si>
    <t>Secuestrado en su domicilio en José León Suárez, Buenos Aires.</t>
  </si>
  <si>
    <t xml:space="preserve">IBAÑEZ </t>
  </si>
  <si>
    <t>CRECENCIO</t>
  </si>
  <si>
    <t>IBARGUREN FISCHER</t>
  </si>
  <si>
    <t>JUSTO CÉSAR</t>
  </si>
  <si>
    <t>Secuestrado en su domicilio en Monte Caseros, Corrientes. Sus restos fueron exhumados en el Cementerio Municipal de Avellaneda, Buenos Aires, e identificados por el EAAF en agosto de 2009.</t>
  </si>
  <si>
    <t>IBARRA CASTRO</t>
  </si>
  <si>
    <t>CARLOS ANTONIO</t>
  </si>
  <si>
    <t>Secuestrado en la vía pública en Burzaco, Buenos Aires.</t>
  </si>
  <si>
    <t>IBARRA GONZÁLEZ</t>
  </si>
  <si>
    <t>ISAC</t>
  </si>
  <si>
    <t>Secuestrado en su domicilio en Ingeniero Budge, Buenos Aires.</t>
  </si>
  <si>
    <t>IBARRA PENNA de SÁNCHEZ</t>
  </si>
  <si>
    <t>CLELIA ISABEL</t>
  </si>
  <si>
    <t>IBARRA VIEYRA</t>
  </si>
  <si>
    <t>EMILIO ANTONIO</t>
  </si>
  <si>
    <t>ILLA NICOLETTI</t>
  </si>
  <si>
    <t>SANTIAGO JOSÉ</t>
  </si>
  <si>
    <t>IMAS SILVEYRA</t>
  </si>
  <si>
    <t xml:space="preserve">Otras fuentes lo registran como ARMANDO JOSÉ (que es incorrecto). Secuestrado en la Capital Federal. </t>
  </si>
  <si>
    <t xml:space="preserve">IMPINI LOPEZ </t>
  </si>
  <si>
    <t>ROGELIO ANTONIO</t>
  </si>
  <si>
    <t>Cae en un enfrentamiento con la policía, junto a otro compañero, en Haedo, Buenos Aires.</t>
  </si>
  <si>
    <t>INCHAURRAGA LUCERO de MACIEL</t>
  </si>
  <si>
    <t>HERMINIA NILDA</t>
  </si>
  <si>
    <t xml:space="preserve">INOSTROZA ARROYO </t>
  </si>
  <si>
    <t>ISMENIA DEL ROSARIO</t>
  </si>
  <si>
    <t>Secuestrada en Longchamps, Buenos Aires. Ejecución de cautivos y ocultamiento de sus restos en Esteban Echeverría, Buenos Aires. Exhumados sus restos en "Fosa Clandestina", fueron identificaods por ADN en junio de 2013.</t>
  </si>
  <si>
    <t>INSFRÁN MAZZO de BORGNE</t>
  </si>
  <si>
    <t>MIRTA LEÓNIDAS</t>
  </si>
  <si>
    <t>IRIARTE RUIZ</t>
  </si>
  <si>
    <t>Asesinado en la vía pública en Monte Grande, Buenos Aires.</t>
  </si>
  <si>
    <t>IRURTIA LIZARRONDO</t>
  </si>
  <si>
    <t>IRURZÚN CORGHI</t>
  </si>
  <si>
    <t>Irurzún formó parte del Comando que ajustició al Dictador Somoza en Paraguay. Fue detenido, torturado y asesinado de 18 balazos, según testimonio : http://www.abc.com.py/edicion-impresa/politica/iniciaron-busqueda-de-los-restos-de-ex-guerrillero-1013832.html</t>
  </si>
  <si>
    <t xml:space="preserve">ISAURRALDE SAVIO de GOMEZ  </t>
  </si>
  <si>
    <t>ELBA JOSEFA</t>
  </si>
  <si>
    <t>JUANA MARÍA</t>
  </si>
  <si>
    <t>MARTÍN ALFREDO</t>
  </si>
  <si>
    <t>ISLAS IBARRA</t>
  </si>
  <si>
    <t>ISMAEL ALFREDO</t>
  </si>
  <si>
    <t>ISOLA TRIMARCO</t>
  </si>
  <si>
    <t>MARIO MARCELO BERNARDO</t>
  </si>
  <si>
    <t>IWANSKI DI CÉSARE</t>
  </si>
  <si>
    <t>Secuestrado en la zona norte del Gran Buenos Aires.</t>
  </si>
  <si>
    <t>JAEGGI DÍAS</t>
  </si>
  <si>
    <t>ÁNGEL GUSTAVO</t>
  </si>
  <si>
    <t>Secuestrado en su domicilio de Córdoba, Capital.</t>
  </si>
  <si>
    <t>JAIMOVICH BARBALAT</t>
  </si>
  <si>
    <t>ALEJANDRA</t>
  </si>
  <si>
    <t>Secuestrada en B° Kennedy, Córdoba.</t>
  </si>
  <si>
    <t>JAKOWCZYK NOVIK</t>
  </si>
  <si>
    <t>CARLOS ÁNGEL</t>
  </si>
  <si>
    <t>Secuestrado, junto a su esposa, en su domicilio en La Punilla, Luján de Cuyo, Mendoza.</t>
  </si>
  <si>
    <t xml:space="preserve">JANSENSON FIRSTATER de ARCUSCHIN </t>
  </si>
  <si>
    <t>NOEMÍ JOSEFINA</t>
  </si>
  <si>
    <t>Embarazada (2 meses). Su hijo/a debió nacer en abril 1977. Secuestrada en su domicilio de la Capital Federal.</t>
  </si>
  <si>
    <t>JARAMILLO GALINDO</t>
  </si>
  <si>
    <t>MARÍA CARMEN DEL VALLE</t>
  </si>
  <si>
    <t>Secuestrada en el domicilio de su hermana en Yerba Buena, Tucumán. Sus restos fueron exhumados del "Pozo de Vargas" e identificados por ADN en Noviembre de 2014 .</t>
  </si>
  <si>
    <t>JÁUREGUI FRANZONE de SPOTURNO</t>
  </si>
  <si>
    <t>ALICIA HAYDEE</t>
  </si>
  <si>
    <t>JÁUREGUI SILVAGNI</t>
  </si>
  <si>
    <t>TOMÁS</t>
  </si>
  <si>
    <t>(Fam.). Secuestrado en domicilio circunstancial de Villa Luzuriaga, Buenos Aires. En el operativo hubo abandono de menores.</t>
  </si>
  <si>
    <t>JEGER RYMLAND</t>
  </si>
  <si>
    <t>MAURICE</t>
  </si>
  <si>
    <t>JEIFETZ GOLDBERG</t>
  </si>
  <si>
    <t>CARLOS GABRIEL FEDERICO</t>
  </si>
  <si>
    <t>Ejecutado en allanamiento a su domicilio en la Capital Federal.</t>
  </si>
  <si>
    <t xml:space="preserve">JEREZ BORDEREAU </t>
  </si>
  <si>
    <t>ALEJANDRO ERNESTO JESÚS</t>
  </si>
  <si>
    <t>Otras fuentes lo cItan como JEREZ BODEREAU. Secuestrado en su domicilio del B° Alberdi, Córdoba, junto a su pareja.</t>
  </si>
  <si>
    <t>JIMÉNEZ DÉCIMA</t>
  </si>
  <si>
    <t>LÁZARO ALCIDES</t>
  </si>
  <si>
    <t>JIMÉNEZ VEGA</t>
  </si>
  <si>
    <t>RAMÓN ROSA</t>
  </si>
  <si>
    <t>Otras fuentes lo citan como GIMÉNEZ. Secuestrado en Santa Lucía, Monteros, Tucumán.</t>
  </si>
  <si>
    <t>JORDÁN VERCELLONE</t>
  </si>
  <si>
    <t xml:space="preserve">JOTAR YRIBAR </t>
  </si>
  <si>
    <t>ALBERTO JAVIER</t>
  </si>
  <si>
    <t>Una fuente lo cita como JOTAR IRIBAR. Secuestrado en su domicilio en Villa Ballester, Buenos Aires.</t>
  </si>
  <si>
    <t xml:space="preserve">JUÁREZ </t>
  </si>
  <si>
    <t>PEDRO ANTONIO</t>
  </si>
  <si>
    <t>JUÁREZ ROBLES</t>
  </si>
  <si>
    <t>LUCINDA DELFINA</t>
  </si>
  <si>
    <t>KALEJMAN BERCOCHENKO</t>
  </si>
  <si>
    <t xml:space="preserve">KALTENBACH CRESPO de LAMELZA </t>
  </si>
  <si>
    <t>CRISTINA LIDIA</t>
  </si>
  <si>
    <t>KAMENETZKY BULGARELLI</t>
  </si>
  <si>
    <t>CECILIO JOSÉ</t>
  </si>
  <si>
    <t xml:space="preserve">KEGLER KRUG </t>
  </si>
  <si>
    <t>MARLENE KATHERINE</t>
  </si>
  <si>
    <t>Secuestrada en la vía pública en Berisso, Buenos Aires.</t>
  </si>
  <si>
    <t>KEHEYAN HALEPIAN</t>
  </si>
  <si>
    <t>VALENTINA NOEMÍ</t>
  </si>
  <si>
    <t>KELEDJIAN CHALJIAN</t>
  </si>
  <si>
    <t>MIGUEL</t>
  </si>
  <si>
    <t>KIERSZENOWICZ BARIMBOIM</t>
  </si>
  <si>
    <t>CLARA</t>
  </si>
  <si>
    <t>KITZLER BARZI de DOMÍNGUEZ</t>
  </si>
  <si>
    <t>MABEL</t>
  </si>
  <si>
    <t>Secuestrada en domicilio particular en la Capital Federal.</t>
  </si>
  <si>
    <t>KLOTZMAN RICHARD</t>
  </si>
  <si>
    <t>RICARDO HORACIO</t>
  </si>
  <si>
    <t>KOFMAN MESSEIN</t>
  </si>
  <si>
    <t>HORACIO MANUEL</t>
  </si>
  <si>
    <t>KOFMAN ZEIGNER</t>
  </si>
  <si>
    <t>Secuestrado en trayecto Tucumán-Córdoba.</t>
  </si>
  <si>
    <t>KÖNIG BORUCH</t>
  </si>
  <si>
    <t>EMMA RAQUEL</t>
  </si>
  <si>
    <t>Secuestrada en la vía pública en la ciudad de Córdoba.</t>
  </si>
  <si>
    <t>KORSUNSKY JINKIS</t>
  </si>
  <si>
    <t>EDUARDO SERGIO</t>
  </si>
  <si>
    <t>Secuestrado en la vía pública en San Nicolás, Buenos Aires.</t>
  </si>
  <si>
    <t>DARÍO IGNACIO</t>
  </si>
  <si>
    <t>KRASUK MEIROVICH</t>
  </si>
  <si>
    <t>SANTIAGO HERNÁN</t>
  </si>
  <si>
    <t>Una fuente lo cita como CRASIUK. Asesinado en la denominada "Masacre de Carrizales", en Cañada de Carrizales, Clarke, Santa Fe.</t>
  </si>
  <si>
    <t>63-64</t>
  </si>
  <si>
    <t>KREMER BALUGANO</t>
  </si>
  <si>
    <t>RODOLFO ABEL</t>
  </si>
  <si>
    <t>Secuestrado en reunión política en San Pedro, Buenos Aires.</t>
  </si>
  <si>
    <t>KRICHMAR JUDEWICZ de BUTRON</t>
  </si>
  <si>
    <t>IRENE CLAUDIA</t>
  </si>
  <si>
    <t>Secuestrada en la vía pública, junto a su esposo en la Capital Federal. La hijita de ellos, el portero del edificio logró entregársela  a los abuelos. IRENE fue asesinada en Avellaneda, Buenos Aires. Sus restos fueron exhumados en el Cementerio de Avellaneda e identificados por el EAAF en el año 2005.</t>
  </si>
  <si>
    <t xml:space="preserve">KUMIEC TALLER de ISOLA   </t>
  </si>
  <si>
    <t>MÓNICA SILVIA</t>
  </si>
  <si>
    <t>LABBATE ROTOLA</t>
  </si>
  <si>
    <t>PEDRO HUGO</t>
  </si>
  <si>
    <t>LABORDE SEPPI</t>
  </si>
  <si>
    <t>DOMINGO</t>
  </si>
  <si>
    <t xml:space="preserve">Asesinado en el hecho que se conoce como "Masacre de Granadero Baigorria", Rosario, Santa Fe. </t>
  </si>
  <si>
    <t>LACHOWSKY MAZUR</t>
  </si>
  <si>
    <t>JUAN ALFREDO</t>
  </si>
  <si>
    <t>Una fuente lo cita como LACHOWSKY AMAZUR. Secuestrado en su lugar de trabajo en la fábrica Peugeot en Berazategui, Buenos Aires. Liberado dos días después en estado grave, a causa de las torturas recibidas. Falleció el 02/05/1972 en el Hospital Julio Méndez, Bernal, Buenos Aires.</t>
  </si>
  <si>
    <t>LACORTE</t>
  </si>
  <si>
    <t>Estaba en Chile. Detenido y llevado al Estadio Nacional, durante el Golpe Militar de  Pinochet, aparece días después, junto a otro argentino, acribillado a balazos en la vía pública en la ciudad de Santiago, Chile.</t>
  </si>
  <si>
    <t xml:space="preserve">LAGGER CÓCERES de MARENDA  </t>
  </si>
  <si>
    <t>TERESITA LEONIA ISABEL</t>
  </si>
  <si>
    <t>Secuestrada en Caseros, Buenos Aires.</t>
  </si>
  <si>
    <t>LAHITTE IZETTA</t>
  </si>
  <si>
    <t>SILVIO PEDRO</t>
  </si>
  <si>
    <t>LAJAS DALL ARMELINA</t>
  </si>
  <si>
    <t>LAMELZA MORENO</t>
  </si>
  <si>
    <t>HERALDO CARLOS</t>
  </si>
  <si>
    <t>LAMY CZURY VILLIPPINI</t>
  </si>
  <si>
    <t>EDITH</t>
  </si>
  <si>
    <t>LANDABURU ZABALETA</t>
  </si>
  <si>
    <t>ELSA ALICIA</t>
  </si>
  <si>
    <t>LANZILLOTTO CÁCERES de MENNA</t>
  </si>
  <si>
    <t xml:space="preserve">Secuestrada en operativo en su domicilio en Villa Martelli, Buenos Aires. Embarazada (7-8 meses). Su hijo/a nació en septiembre de 1976. Maximiliano es el nieto recuperado número 121. </t>
  </si>
  <si>
    <t xml:space="preserve">LANZILLOTTO CÁCERES de SANTILLAN  </t>
  </si>
  <si>
    <t>LARA TORREZ</t>
  </si>
  <si>
    <t>JAIME RAFAEL</t>
  </si>
  <si>
    <t xml:space="preserve">LAREU VIEYRA de BELAUSTEGUI  </t>
  </si>
  <si>
    <t>ELECTRA IRENE</t>
  </si>
  <si>
    <t>Secuestrada en domicilio de terceros en la Capital Federal.</t>
  </si>
  <si>
    <t>LASCHAN MELLADO de ATHANASIU</t>
  </si>
  <si>
    <t>FRIDA ELENA</t>
  </si>
  <si>
    <t>VICENTE JULIO</t>
  </si>
  <si>
    <t>LASSER</t>
  </si>
  <si>
    <t xml:space="preserve">VICENTE PASCUAL </t>
  </si>
  <si>
    <t>Otras fuentes lo citan como VICENTE PABLO. Asesinado en zona rural en Pueblo Viejo, Monteros, Tucumán.</t>
  </si>
  <si>
    <t>LATCOVICH CIULLA de HERNÁNDEZ</t>
  </si>
  <si>
    <t>LILIANA CARLOTA</t>
  </si>
  <si>
    <t>Secuestrada en su domicilio en Piñeyro, Avellaneda, Buenos Aires.</t>
  </si>
  <si>
    <t xml:space="preserve">LATINO PAPALEO de CURTOLO  </t>
  </si>
  <si>
    <t>LATORRE ROMERO</t>
  </si>
  <si>
    <t>Secuestrada en su lugar de trabajo en la ciudad de Córdoba.</t>
  </si>
  <si>
    <t>LAURÍA LABORDA de PASCUZZI</t>
  </si>
  <si>
    <t>EVELINA ESTHER</t>
  </si>
  <si>
    <t>LAURONI ZEPPIERI</t>
  </si>
  <si>
    <t>ENZO</t>
  </si>
  <si>
    <t>Secuestrado, presumiblemente en la vía pública, en Cipolletti, Río Negro.</t>
  </si>
  <si>
    <t>LAVALLE CASAMIQUELA</t>
  </si>
  <si>
    <t>HUGO ANÍBAL</t>
  </si>
  <si>
    <t>LAVERGNE PAZ</t>
  </si>
  <si>
    <t>CARLOS MARIO</t>
  </si>
  <si>
    <t>Secuestrado en su domicilio en Lanús Este, Buenos Aires.</t>
  </si>
  <si>
    <t>LAVERNE</t>
  </si>
  <si>
    <t>MIGUEL ALBERTO</t>
  </si>
  <si>
    <t>LE BAS BORTONI</t>
  </si>
  <si>
    <t>CARLOS ALEJANDRO</t>
  </si>
  <si>
    <t xml:space="preserve">LE FUR MAGARIÑOS de CARRARA  </t>
  </si>
  <si>
    <t>Secuestrada en el Ptdo. de Lanús, Buenos Aires.</t>
  </si>
  <si>
    <t>LEA PLACE GÓMEZ</t>
  </si>
  <si>
    <t>ARTURO EULOGIO</t>
  </si>
  <si>
    <t>Asesinado en la vía pública, en la ciudad de San Miguel de Tucumán.</t>
  </si>
  <si>
    <t>LEA PLACE PELLEGRI</t>
  </si>
  <si>
    <t>CLARISA ROSA</t>
  </si>
  <si>
    <t>Una fuente la cita como LEA PLACE PELLEGRINI. Asesinada en la Base Aeronaval Alte. Zar de Trelew, Chubut, "Masacre de Trelew".</t>
  </si>
  <si>
    <t xml:space="preserve">LEAL SANHUEZA </t>
  </si>
  <si>
    <t>HERIBERTO DEL CARMEN</t>
  </si>
  <si>
    <t>Internacionalista chileno, secuestrado en la Pcia. de Córdoba.</t>
  </si>
  <si>
    <t xml:space="preserve">LEDESMA VERA  </t>
  </si>
  <si>
    <t>JUAN ELISEO</t>
  </si>
  <si>
    <r>
      <t>Una fuente cita su secuestro en el Restaurant "Las Tortuguitas" del Gran Buenos Aires, sin precisar lugar. Otra fuente cita al lugar como "Las Tablitas" en Ramos Mejía, La Matanza, Buenos Aires. Y una última fuente establece: ….."secuestrado el 07-12-1975 en Wilde, donde había un galpón-garaje del</t>
    </r>
    <r>
      <rPr>
        <i/>
        <sz val="10"/>
        <color theme="1"/>
        <rFont val="Calibri"/>
        <family val="2"/>
        <scheme val="minor"/>
      </rPr>
      <t xml:space="preserve"> ERP</t>
    </r>
    <r>
      <rPr>
        <sz val="10"/>
        <color theme="1"/>
        <rFont val="Calibri"/>
        <family val="2"/>
        <scheme val="minor"/>
      </rPr>
      <t xml:space="preserve"> (testimonio del mayor Carlos Españadero a Ragendorfer en el libro </t>
    </r>
    <r>
      <rPr>
        <i/>
        <sz val="10"/>
        <color theme="1"/>
        <rFont val="Calibri"/>
        <family val="2"/>
        <scheme val="minor"/>
      </rPr>
      <t>Los Doblados</t>
    </r>
    <r>
      <rPr>
        <sz val="10"/>
        <color theme="1"/>
        <rFont val="Calibri"/>
        <family val="2"/>
        <scheme val="minor"/>
      </rPr>
      <t>, junto a Ángel Salomón Gertel y otros compañeros" (versión dudosa).</t>
    </r>
  </si>
  <si>
    <t xml:space="preserve">LEDESMA VERA de COMBA  </t>
  </si>
  <si>
    <t>Secuestrada en su domicilio del B° Altamira, Córdoba.</t>
  </si>
  <si>
    <t>LEDESMA YOCCA</t>
  </si>
  <si>
    <t>NÉSTOR JOSÉ</t>
  </si>
  <si>
    <t>LEDO BRIZUELA</t>
  </si>
  <si>
    <t>ALBERTO AGAPITO</t>
  </si>
  <si>
    <t>LEDUC ZUBILLAGA</t>
  </si>
  <si>
    <t>Secuestrado en la vía pública y asesinado en ejecución de cautivos en la Capital Federal.</t>
  </si>
  <si>
    <t>LEGUIA BENÍTEZ</t>
  </si>
  <si>
    <t>ENRIQUE GUILLERMO</t>
  </si>
  <si>
    <t>Secuestrado en su domicilio en Avellaneda, Buenos Aires.</t>
  </si>
  <si>
    <t xml:space="preserve">LEGUIZAMON </t>
  </si>
  <si>
    <t>RAMIRO ALBERTO</t>
  </si>
  <si>
    <t>Herido en tiroteo con una patrulla, murió desangrado en un descampado, en la ciudad de Córdoba. (Testimonio de Abel Bohoslavsky).</t>
  </si>
  <si>
    <t>LEGUIZAMON ROMERO</t>
  </si>
  <si>
    <t>LEIVA BARROS</t>
  </si>
  <si>
    <t>LEIVA GÓMEZ</t>
  </si>
  <si>
    <t>RAMONA DEL VALLE</t>
  </si>
  <si>
    <t>Secuestrada en su domicilio en Santa Lucía, Monteros, Tucumán.</t>
  </si>
  <si>
    <t>LEIVA MOYA</t>
  </si>
  <si>
    <t>RAMÓN DERMIDIO</t>
  </si>
  <si>
    <t>Secuestrado en Santa Lucía, Monteros, Tucumán.</t>
  </si>
  <si>
    <t>LEIVA SUEYRO de CEVASCO</t>
  </si>
  <si>
    <t>MARÍA DELIA</t>
  </si>
  <si>
    <t>LEMOS VALLINO</t>
  </si>
  <si>
    <t>Secuestrado en su comercio en la Capital Federal.</t>
  </si>
  <si>
    <t>LEÓN LÓPEZ</t>
  </si>
  <si>
    <t xml:space="preserve">LEONARD CÁCERES de ÁVILA   </t>
  </si>
  <si>
    <t>ROBERTO OMAR</t>
  </si>
  <si>
    <t>Secuestrado en sudomicilio de Valentín Alsina, Buenos Aires.</t>
  </si>
  <si>
    <t>LERNER CESÁREO</t>
  </si>
  <si>
    <t>RODOLFO HUGO</t>
  </si>
  <si>
    <t>LESCANO CORONEL</t>
  </si>
  <si>
    <t>MANUEL ROBERTO</t>
  </si>
  <si>
    <t>Secuestrado en su domicilio en Yerba Buena, Tucumán.</t>
  </si>
  <si>
    <t>LESCANO DE LA TORRE</t>
  </si>
  <si>
    <t>Secuestrada en represión-rastrillaje por el Batallón de Arsenales 601 Domingo Viejobueno, Monte Chingolo, Buenos Aires. El día 26 de diciembre apareció su cuerpo en aguas del Riachuelo, zona Nueva Pompeya, Capital Federal.</t>
  </si>
  <si>
    <t>LESCANO GEL</t>
  </si>
  <si>
    <t>LESCANO LUCHETTI</t>
  </si>
  <si>
    <t>MARIO HÉCTOR</t>
  </si>
  <si>
    <t xml:space="preserve">LESCARAY SEDDA de PETRICCA </t>
  </si>
  <si>
    <t>LEVIN BECEDA</t>
  </si>
  <si>
    <t>Secuestrado en domicilio de terceros, en el B° Parque Atlántica, Códoba.</t>
  </si>
  <si>
    <t>LEVIN YANKELEVICH</t>
  </si>
  <si>
    <t>RICARDO MARCELO</t>
  </si>
  <si>
    <t>Ejecutado en un baldío de la ciudad de Córdoba.</t>
  </si>
  <si>
    <t>LAURA FERNANDA</t>
  </si>
  <si>
    <t>Asesinada, junto a su esposo, en González Catán, Buenos Aires.</t>
  </si>
  <si>
    <t xml:space="preserve">LEVY CHAIO de SHOTTENFELD   </t>
  </si>
  <si>
    <t>JACINTA DORA</t>
  </si>
  <si>
    <t>Secuestrada en su domicilio de San Fernando, Buenos Aires.</t>
  </si>
  <si>
    <t>LEYES</t>
  </si>
  <si>
    <t>HIPÓLITO  ARGENTINO</t>
  </si>
  <si>
    <t>Cayó en combate, en el copamiento al Batallón de Arsenales 121 Fray Luis Beltrán, San Lorenzo, Santa Fe, al intentar rescatar a la compañera RUBIO, que estaba herida.</t>
  </si>
  <si>
    <t>LEZCANO</t>
  </si>
  <si>
    <t>LUIS</t>
  </si>
  <si>
    <t>Murió en cumplimiento de sus tareas técnicas en Córdoba, como lo recuerda el artículo del Estrella Roja, que cambia su alias, por razones de seguridad.</t>
  </si>
  <si>
    <t>MARCELO MANUEL</t>
  </si>
  <si>
    <t>LIAÑO JAIME</t>
  </si>
  <si>
    <t>JULIO ROBERTO</t>
  </si>
  <si>
    <t>LIEBY MOCHETTI</t>
  </si>
  <si>
    <t xml:space="preserve">Secuestrado en el domicilio de sus padres en Rosario, Santa Fe. </t>
  </si>
  <si>
    <t>LIENDO ISAÍA</t>
  </si>
  <si>
    <t>Ejecutada, luego de su secuestro, en el intento de copamiento al Batallón de Arsenales 601 de Monte Chingolo, Buenos Aires. Sus restos fueron exhumados en el Cementerio de Avellaneda e identificados por el EAAF en 2011. Estando prisionera, había fugado de la Cárcel del Buen Pastor de Córdoba (24/05/1975). Ver también: "Los Cheguevaristas, Cap. 3, Las 26 del 24 ", de Abel Bohoslavsky.</t>
  </si>
  <si>
    <t>LILLO MONTENEGRO</t>
  </si>
  <si>
    <t>Secuestrada en su domicilio en la ciudad de Mendoza.</t>
  </si>
  <si>
    <t>LISCOVICH FARBER</t>
  </si>
  <si>
    <t>ADOLFO CÉSAR</t>
  </si>
  <si>
    <t>Secuestado, sin datos precisos, en la Pcia. de Tucumán. Compañero de militancia de DICOVSKY SERGIO y FERNÁNDEZ CEFERINO.</t>
  </si>
  <si>
    <t>LISSO PALESTRINI</t>
  </si>
  <si>
    <t xml:space="preserve">ALICIA  </t>
  </si>
  <si>
    <t>LLANES GONZÁLEZ</t>
  </si>
  <si>
    <t>LLORENS RUIZ</t>
  </si>
  <si>
    <t>PABLO MARÍA</t>
  </si>
  <si>
    <t>SEBASTIÁN MARÍA</t>
  </si>
  <si>
    <t>LOBATO ACOSTA</t>
  </si>
  <si>
    <t>CARLOS MARTÍN</t>
  </si>
  <si>
    <t>Secuestrado en domicilio de terceros en San Fernando, Buenso Aires</t>
  </si>
  <si>
    <t>LOBO RODRÍGUEZ</t>
  </si>
  <si>
    <t>PATRICIO GUILLERMO</t>
  </si>
  <si>
    <t>Secuestrado en domicilio de terceros en La Tablada, La Matanza, Buenos Aires.</t>
  </si>
  <si>
    <t xml:space="preserve">LOBOTTI KOTORAX </t>
  </si>
  <si>
    <t>Asesinado en manifestación político-gremial, en Marcha por la Libertad del Secretario Gremial de la UOM de Villa Constitución, en Villa Diego, Rosario, Santa Fe.</t>
  </si>
  <si>
    <t xml:space="preserve">LOIÁCONO </t>
  </si>
  <si>
    <t xml:space="preserve">ALBERTO   </t>
  </si>
  <si>
    <t>Secuestrado - asesinado por la Policía, sin datos precisos del hecho y lugar, junto a los compañeros CARREÑO EDUARDO y PEREYRA ROBERTO..</t>
  </si>
  <si>
    <t>LOKER COOK</t>
  </si>
  <si>
    <t>Secuestrado en su domicilio en Dr.Manuel Belgrano, San Salvador de Jujuy.</t>
  </si>
  <si>
    <t>LONARDI IBARRA de CRAVELLO</t>
  </si>
  <si>
    <t>Secuestrada en su domicilio en Olivos, Buenos Aires.</t>
  </si>
  <si>
    <t>LONGHI GARCÍA de RÍOS</t>
  </si>
  <si>
    <t>BEATRIZ NOEMÍ</t>
  </si>
  <si>
    <t>Secuestrada en domicilio de terceros en la Capital Federal. Su militancia partidaria está unida con el PCML.</t>
  </si>
  <si>
    <t xml:space="preserve">LÓPEZ ALONSO </t>
  </si>
  <si>
    <t xml:space="preserve">CELIA   </t>
  </si>
  <si>
    <t>LÓPEZ AVRAMO</t>
  </si>
  <si>
    <t>ROBERTO LUIS</t>
  </si>
  <si>
    <t>Secuestrado en la Capital Federal, sin precisión de datos.</t>
  </si>
  <si>
    <t xml:space="preserve">LÓPEZ AYLLON </t>
  </si>
  <si>
    <t>ALFREDO HORACIO</t>
  </si>
  <si>
    <t>Secuestrado en la vía pública en B° Alberdi, Córdoba.</t>
  </si>
  <si>
    <t>LÓPEZ CALVO DOMÍNGUEZ</t>
  </si>
  <si>
    <t>MARÍA EUGENIA</t>
  </si>
  <si>
    <r>
      <t xml:space="preserve">Secuestrada en domicilio circunstancial (Segurola 3881 Piso 2° Dpto. 9) en la Capital Federal. "Rodeado el inmueble por fuerzas represivas, con una soga de sábanas anudadas, trata de huir por el balcón del contrafrente con Sant'Angelo, logran llegar a la calle, pero heridos, son capturados", </t>
    </r>
    <r>
      <rPr>
        <i/>
        <sz val="10"/>
        <color theme="1"/>
        <rFont val="Calibri"/>
        <family val="2"/>
        <scheme val="minor"/>
      </rPr>
      <t>El Minuto</t>
    </r>
    <r>
      <rPr>
        <sz val="10"/>
        <color theme="1"/>
        <rFont val="Calibri"/>
        <family val="2"/>
        <scheme val="minor"/>
      </rPr>
      <t>, de Pino Narducci.</t>
    </r>
  </si>
  <si>
    <t>LÓPEZ CARRIZO</t>
  </si>
  <si>
    <t>FÉLIX ROBERTO</t>
  </si>
  <si>
    <t>Secuestrado en su domicilio de la ciudad de Córdoba.</t>
  </si>
  <si>
    <t xml:space="preserve">LÓPEZ CIMOLAI de OLIVERA   </t>
  </si>
  <si>
    <t>ALICIA MABEL</t>
  </si>
  <si>
    <t>Secuestrada en la vía pública en Rafael Castillo, La Matanza, Buenos Aires.</t>
  </si>
  <si>
    <t>LÓPEZ CÓRDOBA</t>
  </si>
  <si>
    <t>CEFERINA ROSA</t>
  </si>
  <si>
    <t>(Fam.). Secuestrado en su domicilio en la ciudad de Tucumán.</t>
  </si>
  <si>
    <t>RAMÓN FRANCISCO</t>
  </si>
  <si>
    <t>LÓPEZ CORNEJO</t>
  </si>
  <si>
    <t>RICARDO ERNESTO</t>
  </si>
  <si>
    <t>LÓPEZ CORRALES</t>
  </si>
  <si>
    <t>FABIÁN ANDRÉS</t>
  </si>
  <si>
    <t>Secuestrado en domicilio circunstancial en Mar del Plata y asesinado en Paraje Los Acantilados, Mar del Plata, Buenos Aires.</t>
  </si>
  <si>
    <t>DOLORES</t>
  </si>
  <si>
    <t>LÓPEZ FALCÓN</t>
  </si>
  <si>
    <t>LÓPEZ GUERRA CÓNCARO de BELÁUSTEGUI</t>
  </si>
  <si>
    <t xml:space="preserve">Secuestrada en su domicilio en el B° 19 de Septiembre, Tres de Febero, Buenos Aires. Embarazada (2 - 3 meses). Su hijo/a debió nacer entre febrero y marzo de 1977.   </t>
  </si>
  <si>
    <t>LÓPEZ KELLER</t>
  </si>
  <si>
    <t>FERNANDO LUCIO</t>
  </si>
  <si>
    <t>LÓPEZ LUCINO</t>
  </si>
  <si>
    <t>GRACIELA SUSANA</t>
  </si>
  <si>
    <t>Secuestrada en la Capital Federal, sin precisión de datos.</t>
  </si>
  <si>
    <t>LÓPEZ MARTIN</t>
  </si>
  <si>
    <t xml:space="preserve">ÁNGELA </t>
  </si>
  <si>
    <t>Secuestrada en su domicilio en Villa Elvira, La Plata, Buenos Aires.</t>
  </si>
  <si>
    <t>LÓPEZ MORA</t>
  </si>
  <si>
    <t>Colaborador. Secuestrado en su domicilio en la ciudad de Córdoba.</t>
  </si>
  <si>
    <t>LÓPEZ PAZ</t>
  </si>
  <si>
    <t>LUIS ROQUE</t>
  </si>
  <si>
    <t>LÓPEZ PORCEL</t>
  </si>
  <si>
    <t>HUGO OSVALDO</t>
  </si>
  <si>
    <t>LÓPEZ ROMERO</t>
  </si>
  <si>
    <t>Pareja de ALBARRACÍN BOLAÑEZ, PABLO EDUARDO. Se acercó al PRT, junto con su pareja, según manifestaciones de sus hermanas. Secuestrada en su lugar de trabajo, Sanatorio Lavalle, de la Capital Federal.</t>
  </si>
  <si>
    <t>LÓPEZ SARACCO</t>
  </si>
  <si>
    <t>FÉLIX DANIEL</t>
  </si>
  <si>
    <t>Secuestrado en la vía pública en la ciudad de Santigo del Estero.</t>
  </si>
  <si>
    <t>LÓPEZ VAIRO</t>
  </si>
  <si>
    <t>HÉCTOR ENRIQUE</t>
  </si>
  <si>
    <t>Secuestrado en la vía pública en La Lucila, Buenos Aires.</t>
  </si>
  <si>
    <t>LÓPEZ ZANETTI</t>
  </si>
  <si>
    <t>ROBERTO RAÚL</t>
  </si>
  <si>
    <t xml:space="preserve">LÓPEZ ZAVALETA </t>
  </si>
  <si>
    <t>MARÍA TERESA LUCÍA</t>
  </si>
  <si>
    <t>LORENZO</t>
  </si>
  <si>
    <t>SERGIO</t>
  </si>
  <si>
    <t>LORENZO SALVADOR</t>
  </si>
  <si>
    <t>JUAN OMAR</t>
  </si>
  <si>
    <t>LORENZO TILLARD</t>
  </si>
  <si>
    <t>CLARA JOSEFINA</t>
  </si>
  <si>
    <t>Secuestrada en la confitería frente a la estación Lanús Oeste del FCGR, Buenos Aires. Militancia anterior en Montoneros.</t>
  </si>
  <si>
    <t>LORIENTE NUSSHOLD</t>
  </si>
  <si>
    <t>LOSADA</t>
  </si>
  <si>
    <t>(Fam.). Mencionado en libro de De Santis (DVD) sin otras precisiones. Otra fuente lo cita como LOIS ANTONIO.</t>
  </si>
  <si>
    <t>LOSADA HEREDIA</t>
  </si>
  <si>
    <t>ALBERTO ISIDORO</t>
  </si>
  <si>
    <t>LOSADA JIMÉNEZ</t>
  </si>
  <si>
    <t>LUCÍA DEL VALLE</t>
  </si>
  <si>
    <t xml:space="preserve">Secuestrada en su domicilio en Claypole, Buenos Aires. Embarazada (2 - 3 meses). Su hijo/a debió nacer entre noviembre y diciembre de 1977.     </t>
  </si>
  <si>
    <t>LUACES RODRÍGUEZ</t>
  </si>
  <si>
    <t>LUCANTIS NEGRI</t>
  </si>
  <si>
    <t>LUCCIONI MASSALÍN</t>
  </si>
  <si>
    <t>RODOLFO GUILLERMO</t>
  </si>
  <si>
    <t>Secuestrado en su domicilio en La Lucila, Buenos Aires.</t>
  </si>
  <si>
    <t>LUCERO GUTIÉRREZ</t>
  </si>
  <si>
    <t>FAUSTO SALVADOR</t>
  </si>
  <si>
    <t>Secuestrado en la ciudad de Tucumán, sin datos precisos.</t>
  </si>
  <si>
    <t>LUCERO LAVALLÉN de ZÁRATE</t>
  </si>
  <si>
    <t>LADY NOEMÍ</t>
  </si>
  <si>
    <t>Secuestrada en su domicilio en Florencio Varela, Buenos Aires.</t>
  </si>
  <si>
    <t>LÜDDEN LEHMANN</t>
  </si>
  <si>
    <t>FEDERICO GERARDO</t>
  </si>
  <si>
    <t>Secuestrado en su domicilio en City Bell, Buenos Aires.</t>
  </si>
  <si>
    <t xml:space="preserve">LUDUEÑA </t>
  </si>
  <si>
    <t>CLAUDIO ALBERTO</t>
  </si>
  <si>
    <t xml:space="preserve">Al intentar expropiar un auto en la ciudad de Córdoba, para una operación posterior, es asesinado. </t>
  </si>
  <si>
    <t>LUNA CISTERNA</t>
  </si>
  <si>
    <t xml:space="preserve">LUNA GÓMEZ de VAZQUEZ </t>
  </si>
  <si>
    <t>HUGO JULIÁN</t>
  </si>
  <si>
    <t>LUNA VALLVÉ</t>
  </si>
  <si>
    <t>ROSA SONIA</t>
  </si>
  <si>
    <t>LUNA WIERNA</t>
  </si>
  <si>
    <t>Ejecutado en su domicilio del B° San Fernando, Córdoba y su pareja fue secuestrada y ejecutada en Ascochinga, Córdoba.</t>
  </si>
  <si>
    <t>LUQUE BAUDRACCO</t>
  </si>
  <si>
    <t>VÍCTOR</t>
  </si>
  <si>
    <t>LUQUE GALANTE</t>
  </si>
  <si>
    <t>MARCOS ALBERTO JOAQUÍN</t>
  </si>
  <si>
    <t>LUSI PAGANO</t>
  </si>
  <si>
    <t>LUTIRAL ARAYA</t>
  </si>
  <si>
    <t>OLGA</t>
  </si>
  <si>
    <t>(Fam.). Secuestrada en su domicilio en Bernal, Buenos Aires.</t>
  </si>
  <si>
    <t>MAC DONALD BENEY</t>
  </si>
  <si>
    <t>LIONEL JUAN CARLOS</t>
  </si>
  <si>
    <t>Asesinado en vivienda particular en Chicligasta, Tucumán.</t>
  </si>
  <si>
    <t xml:space="preserve">MAC LEAN </t>
  </si>
  <si>
    <t>EDUARDO IAN</t>
  </si>
  <si>
    <t>Murió en la clandestinidad, casi sin posibilidad de atención, a causa de una septicemia, en Rosario, Santa Fe, en junio de 1974 (testimonio de Abel Bohoslavsky).</t>
  </si>
  <si>
    <t>MACARI DUTRA</t>
  </si>
  <si>
    <t>ROQUE RAÚL</t>
  </si>
  <si>
    <t>Secuestrado en su domicilio en Llavallol, Lomas de Zamora, Buenos Aires.</t>
  </si>
  <si>
    <t>MACCHI GARCÍA</t>
  </si>
  <si>
    <t>HUGO SILVIO</t>
  </si>
  <si>
    <t>MACHADO GARCÍA</t>
  </si>
  <si>
    <t>ADRIÁN RENATO</t>
  </si>
  <si>
    <t>MACHADO MARTÍNEZ</t>
  </si>
  <si>
    <t>MACHADO NAVARRO</t>
  </si>
  <si>
    <t>ESTEBAN ABUNDIO</t>
  </si>
  <si>
    <t>Secuestrado en su domicilio en Don Torcuato, Buenos Aires.</t>
  </si>
  <si>
    <t>MACHADO ZURLETTI</t>
  </si>
  <si>
    <t>RICARDO JOSÉ</t>
  </si>
  <si>
    <t>MACIEL BEARZI</t>
  </si>
  <si>
    <t>JOSÉ ROLANDO</t>
  </si>
  <si>
    <t>MACIEL EMPARÁN</t>
  </si>
  <si>
    <t>NICOLÁS MARIANO</t>
  </si>
  <si>
    <t>2 me ses</t>
  </si>
  <si>
    <t>MACIEL OBREGÓN</t>
  </si>
  <si>
    <t>OSVALDO FRANCISCO</t>
  </si>
  <si>
    <t>MADARIAGA ANTOLÍN</t>
  </si>
  <si>
    <t xml:space="preserve">MADDALENA AMUEDO de ROMERO  </t>
  </si>
  <si>
    <t>PATRICIA ROSANA</t>
  </si>
  <si>
    <t>Secuestrada en su domicilio en Hurlingham, Buenos Aires.</t>
  </si>
  <si>
    <t>MADEO MORENO</t>
  </si>
  <si>
    <t xml:space="preserve">MADERYC </t>
  </si>
  <si>
    <t>MADRID</t>
  </si>
  <si>
    <t>MARÍA SANTOS</t>
  </si>
  <si>
    <t>Secuestrada en su domicilio en la Finca Torres, Manchalá, Famaillá, Tucumán.</t>
  </si>
  <si>
    <t>MAESTRI WILLIAMS</t>
  </si>
  <si>
    <t>MAFFEI CALDERA</t>
  </si>
  <si>
    <t>MAGALLÁN</t>
  </si>
  <si>
    <t>Secuestrado en trayecto a su trabajo en Boulogne, Buenos Aires.</t>
  </si>
  <si>
    <t>MAGGIO ERRAMUSPE</t>
  </si>
  <si>
    <t>RUBEN RAÚL</t>
  </si>
  <si>
    <t>MAGNET FERRERO de TAMBURINI</t>
  </si>
  <si>
    <t>MARÍA CECILIA</t>
  </si>
  <si>
    <t xml:space="preserve">MAIDANA </t>
  </si>
  <si>
    <t>ARMANDO ANDRÉS</t>
  </si>
  <si>
    <t>MAIDANA ORTIZ</t>
  </si>
  <si>
    <t>OSCAR GERÓNIMO</t>
  </si>
  <si>
    <t>Secuestrado en su domicilio en Ingeniero Budge, Buenos Aires. Asesinado en la vía pública en Temperley. Sus restos fueron exhumados en el Cementerio Municipal de Lomas de Zamora e identificados por ADN en octubre de 2010.</t>
  </si>
  <si>
    <t>MAIMONE GRASSANO</t>
  </si>
  <si>
    <t>Secuestrado en Ramos Mejía, Buenos Aires, sin datos precisos.</t>
  </si>
  <si>
    <t xml:space="preserve">MALAMUD KLAJNER </t>
  </si>
  <si>
    <t>LILIANA ALCIRA</t>
  </si>
  <si>
    <t xml:space="preserve">MALAMUD KLAJNER de AGUIRRE </t>
  </si>
  <si>
    <t>LIDIA MARINA</t>
  </si>
  <si>
    <t>Secuestrada en la vía pública en Sáenz Peña, Buenos Aires.</t>
  </si>
  <si>
    <t>MALDONADO MARTÍNEZ</t>
  </si>
  <si>
    <t>MALMIERCA SÁNCHEZ</t>
  </si>
  <si>
    <t>ALDO JULIÁN</t>
  </si>
  <si>
    <t>Asesinado en supuesto enfrentamiento en zona rural, Famaillá, Tucumán.</t>
  </si>
  <si>
    <t>MALOZOWSKI ROSENFELD</t>
  </si>
  <si>
    <t>HUGO ARMANDO</t>
  </si>
  <si>
    <t>MAMANI RIOJA de TORRES</t>
  </si>
  <si>
    <t>OLGA YOLANDA</t>
  </si>
  <si>
    <t>MANACHIAN TSOVEPANIAN</t>
  </si>
  <si>
    <t>Una fuente lo cita como MANACHIAN TSOREPANIAN. Secuestrado en domicilio circunstancial en Valentín Alsina, Buenos Aires.</t>
  </si>
  <si>
    <t>MANCILLA GÓMEZ</t>
  </si>
  <si>
    <t>OLGA RAQUEL</t>
  </si>
  <si>
    <t>Secuestrada en su domicilio en Concepción, Chicligasta, Tucumán.</t>
  </si>
  <si>
    <t>MANGINI GÁLVEZ</t>
  </si>
  <si>
    <t>JUAN SANTIAGO</t>
  </si>
  <si>
    <t>MANSILLA LÓPEZ</t>
  </si>
  <si>
    <t xml:space="preserve">LILIANA  </t>
  </si>
  <si>
    <t>Secuestrada en la Capital Federal, sin datos precisos.</t>
  </si>
  <si>
    <t>MAORENZIC RAMOS</t>
  </si>
  <si>
    <t>GRACIELA DEL VALLE</t>
  </si>
  <si>
    <t xml:space="preserve">Secuestrada en la vía pública en la ciudad de Córdoba, junto a otra compañera. </t>
  </si>
  <si>
    <t>MARABOTTO FIGUEROA de ESCOBAR</t>
  </si>
  <si>
    <t>Asesinada en represión-rastrillaje por el Batallón de Arsenales 601 Domingo Viejobueno, Monte Chingolo, Buenos Aires. Sus restos fueron exhumados en el Cementerio Municipal de Avellaneda, Buenos Aires, e identificados por ADN en marzo 2012.</t>
  </si>
  <si>
    <t>MARCO ÁLVAREZ</t>
  </si>
  <si>
    <t>ADRIANA NIEVES</t>
  </si>
  <si>
    <t>RAÚL DANIEL</t>
  </si>
  <si>
    <t xml:space="preserve">MARCONDES PINTO de ESPINOS  </t>
  </si>
  <si>
    <t>MARÍA REGINA</t>
  </si>
  <si>
    <t>MARDIKIAN BOGHOSIAN</t>
  </si>
  <si>
    <t>Otras fuentes lo citan como MARDIKIAND BOGHOSIAN. Secuestrado en su domicilio en Valentín Alsina, Buenos Aires.</t>
  </si>
  <si>
    <t xml:space="preserve">MARDIKIAN BOGHOSIAN de CABELLO </t>
  </si>
  <si>
    <t>NORA BEATRIZ</t>
  </si>
  <si>
    <t>Secuestrada en su domicilio en Valentín Alsina, Buenos Aires.</t>
  </si>
  <si>
    <t>MARELLI NAHMIAR</t>
  </si>
  <si>
    <t>FÉLIX OSCAR</t>
  </si>
  <si>
    <t>Secuestrado en su domicilio en la ciudad de Córdoba y asesinado en La Calera, Córdoba.</t>
  </si>
  <si>
    <t>MAREQUE DITRO</t>
  </si>
  <si>
    <t>SEBASTIÁN ENRIQUE</t>
  </si>
  <si>
    <t>Secuestrado en la Capital Federal, sin datos precisos.</t>
  </si>
  <si>
    <t>MARIA VILLANI de BUTRON</t>
  </si>
  <si>
    <t>NOEMÍ CECILIA</t>
  </si>
  <si>
    <t xml:space="preserve">MARIN DEL PERAL </t>
  </si>
  <si>
    <t>MARINELLI VITA</t>
  </si>
  <si>
    <t>Ejecutado en la vía pública en la ciudad de Córdoba, junto a otro compañero.</t>
  </si>
  <si>
    <t>MARINO MARTÍNEZ</t>
  </si>
  <si>
    <t>ENRIQUE JULIO</t>
  </si>
  <si>
    <t>MARINONI VIGUERIE</t>
  </si>
  <si>
    <t>Secuestrado en su domicilio en Cutral Co, Neuquén.</t>
  </si>
  <si>
    <t>MARIZCURRENA RADIO</t>
  </si>
  <si>
    <t>ANDRÉS</t>
  </si>
  <si>
    <t xml:space="preserve">Secuestrado en su domicilio en Martínez, Buenos Aires. </t>
  </si>
  <si>
    <t>MARKUNAS BELLAMAGE</t>
  </si>
  <si>
    <t>MÁRMOL MORENO</t>
  </si>
  <si>
    <t>JORGE HORACIO</t>
  </si>
  <si>
    <t>Asesinado en allanamiento en su domicilio, en la ciudad de Córdoba.</t>
  </si>
  <si>
    <t>MARQUARD</t>
  </si>
  <si>
    <t>ROBERTO PATRICIO</t>
  </si>
  <si>
    <t>Una fuente lo cita como MARCUAD. Asesinado, junto a otros compañeros, cuando resistía el allanamiento en la casa de Gral. Guido N° 1427, B° San Martín, Córdoba, cerca de la Cárcel del B° San Martín. Ver también: "Los Cheguevaristas, Cap. 2, La casita del barrio San Martín. La historia del túnel de la libertad . . . que no fue", de Abel Bohoslavsky.</t>
  </si>
  <si>
    <t>MARQUARDT FRONTINI de BARDACH</t>
  </si>
  <si>
    <t>NORA LÍA</t>
  </si>
  <si>
    <t>Ejecutada en la vía pública en el B° Alta Córdoba, Córdoba.</t>
  </si>
  <si>
    <t>MÁRQUEZ DREYER</t>
  </si>
  <si>
    <t>ELVIRA ESTELA</t>
  </si>
  <si>
    <t>Secuestrada en domicilio circunstancial en Rosario, Santa Fe.</t>
  </si>
  <si>
    <t xml:space="preserve">MÁRQUEZ GONZÁLEZ de VALDEZ  </t>
  </si>
  <si>
    <t>MIRTA OLGA</t>
  </si>
  <si>
    <t>Secuestrada en su domicilio en el B° San José, Lomas de Zamora, Buenos Aires. https://www.pagina12.com.ar/199918-oscar-adamoli-carlos-j-almada-y-mabella-r-schulz-gloria-keho</t>
  </si>
  <si>
    <t>MÁRQUEZ MARIÑO</t>
  </si>
  <si>
    <t>ALBERTO FEDERICO</t>
  </si>
  <si>
    <t>MÁRQUEZ SAYAGO</t>
  </si>
  <si>
    <t>IRMA BEATRIZ</t>
  </si>
  <si>
    <t>Otras fuentes la citan como MARQUÉS SAYAGO. Secuestrada, junto a su hijo MÍGUEZ MÁRQUEZ, PABLO ANTONIO y a su pareja CAPPELLO DAVI, JORGE ANTONIO, en su domicilio en Sarandí, Avellaneda, Buenos Aires. https://www.abuelas.org.ar/caso/miguez-pablo-antonio-5?orden=a</t>
  </si>
  <si>
    <t>MÁRQUEZ VILCHESS</t>
  </si>
  <si>
    <t xml:space="preserve">Ejecutado junto a otros compañeros en Parque Autóctono, Córdoba. </t>
  </si>
  <si>
    <t>MARTELLOTTO SILVESTRO</t>
  </si>
  <si>
    <t>Asesinado en la vía pública en Lomas de Zamora, Buenos Aires. Exhumados sus restos en el Cementerio de Avellaneda, Buenos Aires, fueron identificados por el EAAF en el año 2009.</t>
  </si>
  <si>
    <t>MARTÍN CARRERA</t>
  </si>
  <si>
    <t>ORLANDO ALONSO</t>
  </si>
  <si>
    <t>Secuestrado en su lugar de trabajo, en Coronel Moldes, Río Cuarto, Córdoba.</t>
  </si>
  <si>
    <t>MARTÍNEZ</t>
  </si>
  <si>
    <t>RAÚL ENRIQUE</t>
  </si>
  <si>
    <t xml:space="preserve">MARTÍNEZ BORBOLLA </t>
  </si>
  <si>
    <t>ROCÍO ÁNGELA</t>
  </si>
  <si>
    <t>MARTÍNEZ LÓPEZ</t>
  </si>
  <si>
    <t>Estaba embarazada de 4 meses. Fue secuestrada en su domicilio en la Capital Federal.</t>
  </si>
  <si>
    <t>MARTÍNEZ LÓPEZ de GONZÁLEZ</t>
  </si>
  <si>
    <t>MARTÍNEZ MOLINA</t>
  </si>
  <si>
    <t>MARTHA ANTONIA</t>
  </si>
  <si>
    <t>Secuestrada, junto a su hermana CABEZAS MOLINA, en su domicilio en Ituzaingó, Buenos Aires</t>
  </si>
  <si>
    <t>MARTÍNEZ NAVARRO</t>
  </si>
  <si>
    <t>HÉCTOR ELISEO</t>
  </si>
  <si>
    <r>
      <t xml:space="preserve">Secuestrado, junto a su esposa, VICTORIA ABDONUR, en Ruta Pcial. 25, Jardines de Moreno, Moreno, Prov. Buenos Aires. Ambos, estaban al frente de la </t>
    </r>
    <r>
      <rPr>
        <i/>
        <sz val="10"/>
        <color theme="1"/>
        <rFont val="Calibri"/>
        <family val="2"/>
        <scheme val="minor"/>
      </rPr>
      <t>IMPRENTA CENTRAL</t>
    </r>
    <r>
      <rPr>
        <sz val="10"/>
        <color theme="1"/>
        <rFont val="Calibri"/>
        <family val="2"/>
        <scheme val="minor"/>
      </rPr>
      <t xml:space="preserve"> del </t>
    </r>
    <r>
      <rPr>
        <i/>
        <sz val="10"/>
        <color theme="1"/>
        <rFont val="Calibri"/>
        <family val="2"/>
        <scheme val="minor"/>
      </rPr>
      <t>PRT</t>
    </r>
    <r>
      <rPr>
        <sz val="10"/>
        <color theme="1"/>
        <rFont val="Calibri"/>
        <family val="2"/>
        <scheme val="minor"/>
      </rPr>
      <t xml:space="preserve"> en Córdoba.</t>
    </r>
  </si>
  <si>
    <t>MARTÍNEZ PERUCHENA</t>
  </si>
  <si>
    <t>Secuestrado en domicilio circunstancial en Tandil, Buenos Aires.</t>
  </si>
  <si>
    <t xml:space="preserve">MARTÍNEZ RIUS </t>
  </si>
  <si>
    <t>ENRIQUE GABRIEL JESÚS</t>
  </si>
  <si>
    <t>MARTÍNEZ RODRÍGUEZ</t>
  </si>
  <si>
    <t>Secuestrada en Lanús Oeste, Buenos Aires, sin datos precisos.</t>
  </si>
  <si>
    <t>MARTÍNEZ WASERMAN de GARCÍA ROBLES</t>
  </si>
  <si>
    <t>SUSANA MARGARITA</t>
  </si>
  <si>
    <t>MARTUCCI SÁNCHEZ</t>
  </si>
  <si>
    <t>PEDRO OSCAR</t>
  </si>
  <si>
    <t>MARTUL BIANCHI</t>
  </si>
  <si>
    <t>OFELIA MARÍA</t>
  </si>
  <si>
    <t>MARZO VERA</t>
  </si>
  <si>
    <t>(Simpatizante). Secuestrado en el kiosko frente al Hospital Córdoba, B° Pueyrredón, Córdoba.</t>
  </si>
  <si>
    <t xml:space="preserve">MASCIA PAVERO de SZAPIRO  </t>
  </si>
  <si>
    <t>HEBE ARACELI SUSANA</t>
  </si>
  <si>
    <t>Secuestrada en su lugar de trabajo en la Capital Federal.</t>
  </si>
  <si>
    <t>MASSA GAMBOA</t>
  </si>
  <si>
    <t>GREGORIO ANTONIO</t>
  </si>
  <si>
    <t>Secuestrado en vivienda lindera a su domicilio, al intentar huir, en la ciudad de Tucumán.</t>
  </si>
  <si>
    <t xml:space="preserve">MASSIRONI TOSI de PERDONI </t>
  </si>
  <si>
    <t>LIDIA NÉLIDA</t>
  </si>
  <si>
    <t>Secuestrada en Villa Fiorito y ejecutada en la denominada "Masacre de Sarandí", Avellaneda, Buenos Aires. Exhumados sus restos en el Cementerio Municipal de Avellaneda, Buenos Aires. Identificación ósea en septiembre de 1991.</t>
  </si>
  <si>
    <t>MASSUCCO CORTI</t>
  </si>
  <si>
    <t>MARIO HERIBERTO</t>
  </si>
  <si>
    <t>MASTRANGELO FUENTES</t>
  </si>
  <si>
    <t>ROSA ESTRELLA</t>
  </si>
  <si>
    <t>MASTROGIOVANNI CABEZÓN</t>
  </si>
  <si>
    <t>ALEJANRO ÁNGEL</t>
  </si>
  <si>
    <t>Asesinado en represión-rastrillaje por el Batallón de Arsenales 601 Domingo Viejobueno, Monte Chingolo, Buenos Aires. Sus restos fueron exhumados en el Cementerio Municipal de Avellaneda, Buenos Aires, e identificados por ADN en septiembre de 2011.</t>
  </si>
  <si>
    <t xml:space="preserve">MATOSKI SZEREVÍN </t>
  </si>
  <si>
    <t>OSVALDO ANÍBAL</t>
  </si>
  <si>
    <t>MATTHEWS ARAGÚ</t>
  </si>
  <si>
    <t>ROBERTO JORGE</t>
  </si>
  <si>
    <t>MATTION RODRÍGUEZ</t>
  </si>
  <si>
    <t>MATURANO ALCURI</t>
  </si>
  <si>
    <t>ORLANDO ENRIQUE</t>
  </si>
  <si>
    <t>Secuestrado en la vía pública en Ituzaingó, Buenos Aires.</t>
  </si>
  <si>
    <t>MAURER REBOLA</t>
  </si>
  <si>
    <t>NORA LUISA</t>
  </si>
  <si>
    <t xml:space="preserve">Secuestrada en su domicilio en San Justo, Buenos Aires. Embarazada (2 meses). Su hijo/a debió nacer entre noviembre y diciembre de 1977.  </t>
  </si>
  <si>
    <t xml:space="preserve">MAYOR COLLADO de ROSALES </t>
  </si>
  <si>
    <t>Secuestrada en su domicilio en Rafael Castillo, Buenos Aires.</t>
  </si>
  <si>
    <t xml:space="preserve">MAZER WARECH de GONZALEZ  </t>
  </si>
  <si>
    <t>RAQUEL</t>
  </si>
  <si>
    <t>MAZZOCCHI BAQUE</t>
  </si>
  <si>
    <t>PEDRO LUIS</t>
  </si>
  <si>
    <t>MEDINA BENÍTEZ</t>
  </si>
  <si>
    <t>Secuestrado en su domicilio en Villa Gdor. Gálvez, Santa Fe.</t>
  </si>
  <si>
    <t>MEDINA GRAMAJO</t>
  </si>
  <si>
    <t>JOSÉ DESIDERIO</t>
  </si>
  <si>
    <t>Secuestrado en su domicilio en Graneros y asesinado en la vía pública, en el Rodeo, Graneros, Tucumán.</t>
  </si>
  <si>
    <t xml:space="preserve">MEDINA KELLY </t>
  </si>
  <si>
    <t xml:space="preserve">MEDINA ORTIZ </t>
  </si>
  <si>
    <t>MEDINA PADILLA</t>
  </si>
  <si>
    <t>LEÓN PABLO</t>
  </si>
  <si>
    <t>Secuestrado en la vía pública en Campana, Buenoa Aires.</t>
  </si>
  <si>
    <t>MEDRANO SALVATORI</t>
  </si>
  <si>
    <t>HUGO JOSÉ</t>
  </si>
  <si>
    <t xml:space="preserve">Secuestrado en su domicilio en La Plata, Buenos Aires y asesinado en Avellaneda. Sus restos fueron exhumados en el Cementerio Municipal de Avellaneda, Buenos Aires, e identificado por ADN el 11 de marzo de 2010.   </t>
  </si>
  <si>
    <t>HILDA ELENA</t>
  </si>
  <si>
    <t>MELANI BONTEMPO</t>
  </si>
  <si>
    <t>NORMA HILDA</t>
  </si>
  <si>
    <t>MÉMOLI PALMA</t>
  </si>
  <si>
    <t>DANIEL FRANCISCO</t>
  </si>
  <si>
    <t>Asesinado en zona rural en El Cadillal, Tafí Viejo, Tucumán.</t>
  </si>
  <si>
    <t>MENA SORIA</t>
  </si>
  <si>
    <t>JOSÉ RICARDO</t>
  </si>
  <si>
    <t xml:space="preserve">MÉNDEZ </t>
  </si>
  <si>
    <t>RUPERTO</t>
  </si>
  <si>
    <t>Reunido el 29-03-1976  en la quinta "La Pastoril", Moreno, Buenos Aires, es asesinado. Sus restos fuerom exhumados en el Cementerio Municipal de Moreno e identificados por ADN en octubre de 2012.</t>
  </si>
  <si>
    <t>MÉNDEZ BAMONDE</t>
  </si>
  <si>
    <t>JOSÉ DELÍNEO</t>
  </si>
  <si>
    <t>MÉNDEZ BRANDER</t>
  </si>
  <si>
    <t>ÁNGEL ADOLFO</t>
  </si>
  <si>
    <t>PEDRO ALBERTO</t>
  </si>
  <si>
    <t>Secuestrado en la vía pública en General Pacheco, Buenos Aires.</t>
  </si>
  <si>
    <t>MENDOZA CASTILLO</t>
  </si>
  <si>
    <t>JOSÉ MARTÍN</t>
  </si>
  <si>
    <t>MENDOZA SEGOVIA</t>
  </si>
  <si>
    <t>EDY MARÍA</t>
  </si>
  <si>
    <t>MENÉNDEZ MARTÍNEZ</t>
  </si>
  <si>
    <t xml:space="preserve">LUIS  </t>
  </si>
  <si>
    <t>MENNA FERRARA</t>
  </si>
  <si>
    <t>Secuestrado, según investigaciones realizadas, en la vía pública en cercanías de la Estación Rivadavia del FFCC Mitre, Capital Federal. Otras fuentes citan, el lugar del secuestro, en Villa Martelli, Buenos Aires.</t>
  </si>
  <si>
    <t>MENNA FERRARA de LORENZANO</t>
  </si>
  <si>
    <t>RAQUEL RINA</t>
  </si>
  <si>
    <t>MENSI PASCUAL</t>
  </si>
  <si>
    <t>RUBEN VÍCTOR</t>
  </si>
  <si>
    <t>Asesinado en represión-rastrillaje por el Batallón de Arsenales 601 Domingo Viejobueno, Monte Chingolo, Buenos Aires. Sus restos fueron exhumados en el Cementerio Municipal de Avellaneda, Buenos Aires, e identificados por ADN en febrero de 2010.</t>
  </si>
  <si>
    <t>MERAJVER BERCOVICH</t>
  </si>
  <si>
    <t>EDUARDO EZEQUIEL</t>
  </si>
  <si>
    <t>Secuestrado del local comercial del tío, en Capital Federal.</t>
  </si>
  <si>
    <t>MERBILHAÁ CORTELEZZI</t>
  </si>
  <si>
    <t>MERCHÁN LEMO</t>
  </si>
  <si>
    <t>ROBERTO DANIEL</t>
  </si>
  <si>
    <t>Secuestrado en su lugar de trabajo en Ingenio Fronterita, Famaillá, Tucumán.</t>
  </si>
  <si>
    <t>MÉRCURI MONZÓ</t>
  </si>
  <si>
    <t>MARÍA LEONOR</t>
  </si>
  <si>
    <t>Secuestrada en su domicilio en B° Cementista, Las Heras, Mendoza.</t>
  </si>
  <si>
    <t>MEROÑO COLAS</t>
  </si>
  <si>
    <t>ALICIA NORMA</t>
  </si>
  <si>
    <t>MESSAGLI DEL POZO</t>
  </si>
  <si>
    <t>OSVALDO RAÚL</t>
  </si>
  <si>
    <t>Una fuente lo cita como MESSAGLIA DEL POZO. Secuestrado en su domicilio de San Francisco, Córdoba, junto a otros compañeros.</t>
  </si>
  <si>
    <t>METZ KAISER</t>
  </si>
  <si>
    <t>RAÚL EUGENIO</t>
  </si>
  <si>
    <t>MIEDAN ESPEN</t>
  </si>
  <si>
    <t>HUGO ORLANDO</t>
  </si>
  <si>
    <t>Secuestrado en la vía pública en la Capital Federal, sin datos precisos.</t>
  </si>
  <si>
    <t>MÍGUEZ</t>
  </si>
  <si>
    <t>LIDIO ANTONIO</t>
  </si>
  <si>
    <t>Secuestrado en su domicilio del B° Villa Marizzi, Córdoba.</t>
  </si>
  <si>
    <t xml:space="preserve">MÍGUEZ AGUILAR de MOLINA </t>
  </si>
  <si>
    <t>NILDA</t>
  </si>
  <si>
    <t>Secuestrada en la Capital Federal o en el Gran Buenos Aires, sin datos precisos.</t>
  </si>
  <si>
    <t>MÍGUEZ MÁRQUEZ</t>
  </si>
  <si>
    <t>(Fam.). Secuestrado, junto a su madre MÁRQUEZ SAYAGO y su pareja CAPPELLO DAVI JORGE ANTONIO,  en su domicilio en Sarandí, Avellaneda, Buenos Aires. https://www.abuelas.org.ar/caso/miguez-pablo-antonio-5?orden=a       https://www.redaccion.com.ar/quien-es-el-nino-que-camina-sobre-las-aguas-del-rio-de-la-plata/</t>
  </si>
  <si>
    <t>MILANESE MASCHURNIOJ</t>
  </si>
  <si>
    <t>Asesinado en la vía pública en Berisso, Buenos Aires.</t>
  </si>
  <si>
    <t>MILLÁN JUÁREZ de SOSA</t>
  </si>
  <si>
    <t>ROSA LEONOR</t>
  </si>
  <si>
    <t>Secuestrada en su domicilio en la ciudad de Tucumán.</t>
  </si>
  <si>
    <t xml:space="preserve">MILSZTAIN </t>
  </si>
  <si>
    <t>Asesinado en zona rural en Zona de la Dulce, Tucumán.</t>
  </si>
  <si>
    <t>MINI SCIORTINO</t>
  </si>
  <si>
    <t>SARA EMA</t>
  </si>
  <si>
    <t>(Fam.). Secuestrada en su lugar de trabajo en Munro, Buenos Aires.</t>
  </si>
  <si>
    <t xml:space="preserve">MINUÉ GÓMEZ </t>
  </si>
  <si>
    <t>CÉSAR ANTONIO</t>
  </si>
  <si>
    <t>MIRANDA ARAGÓN</t>
  </si>
  <si>
    <t>MIRANDA SCUTIERI</t>
  </si>
  <si>
    <t>DIEGO</t>
  </si>
  <si>
    <t>Secuestrado en su domicilio en la ciudad de la Capital Federal.</t>
  </si>
  <si>
    <t xml:space="preserve">MIRENNA MONOPOLI de ATTADEMO  </t>
  </si>
  <si>
    <t>ELENA SUSANA</t>
  </si>
  <si>
    <t>Secuestrada en su domicilio de San Isidro, Buenos Aires.</t>
  </si>
  <si>
    <t>MIYARES</t>
  </si>
  <si>
    <t>JUAN FELIPE</t>
  </si>
  <si>
    <t>Secuestrado en su domicilio en Necochea, Buenos Aires.</t>
  </si>
  <si>
    <t xml:space="preserve">MIZRAJI MOLINOS de PASQUINI   </t>
  </si>
  <si>
    <t>LILIANA GRACIELA</t>
  </si>
  <si>
    <t>MOADED SUED</t>
  </si>
  <si>
    <t>NÉSTOR SALVADOR</t>
  </si>
  <si>
    <t>MOGENSEN REYES</t>
  </si>
  <si>
    <t>HUGO GUSTAVO</t>
  </si>
  <si>
    <t>Asesinado, luego de resistir y entregarse, en el denominado Combate de Florencio Varela, Buenos Aires, en el allanamiento a vivienda particular en B° Las Margaritas, Bosques, Buenos Aires.</t>
  </si>
  <si>
    <t>MOLINA</t>
  </si>
  <si>
    <t>JUAN SILVESTRE</t>
  </si>
  <si>
    <t>MOLINA GUERRERO</t>
  </si>
  <si>
    <t>MOLINA JUÁREZ de MONTENEGRO</t>
  </si>
  <si>
    <t>ROSA BERTA</t>
  </si>
  <si>
    <t xml:space="preserve">Secuestrada en su domicilio en la ciudad de Tucumán y asesinada en la vía pública en la misma ciudad. Otra fuente la cita como BERTA ROSA. </t>
  </si>
  <si>
    <t>MOLINA MEDINA</t>
  </si>
  <si>
    <t>ORLANDO RONAL</t>
  </si>
  <si>
    <t>Colaborador. Secuestrado en su lugar de trabajo, Finca San Carlos, Horcones, Rosario de la Frontera, Salta.</t>
  </si>
  <si>
    <t>MOLINA TALEB</t>
  </si>
  <si>
    <t>JOSÉ MARÍA</t>
  </si>
  <si>
    <t>MOLTENI PRÍNCIPI</t>
  </si>
  <si>
    <t>LILIANA EDITH</t>
  </si>
  <si>
    <t xml:space="preserve">MONACO </t>
  </si>
  <si>
    <t>Secuestrado en su domicilio en Villa María, Córdoba, junto con su esposa.</t>
  </si>
  <si>
    <t>MONASTERIO BONOMELLI</t>
  </si>
  <si>
    <t>SUSANA MARÍA</t>
  </si>
  <si>
    <t>Secuestrada en Villa María, Córdoba, sin datos precisos.</t>
  </si>
  <si>
    <t>MONASTERIO SÁNCHEZ</t>
  </si>
  <si>
    <t>MARIO DOMINGO</t>
  </si>
  <si>
    <t>Secuestrado, sin datos precisos, en Metán, Salta.</t>
  </si>
  <si>
    <t>MONTAÑEZ MERCADO</t>
  </si>
  <si>
    <t>MONTEAGUDO FERREIRO</t>
  </si>
  <si>
    <t>MONTEIRO MENDES</t>
  </si>
  <si>
    <t>ANTONIO AUGUSTO</t>
  </si>
  <si>
    <t>Asesinado en la vía pública en Campana, Buenos Aires.</t>
  </si>
  <si>
    <t>MONTEIRO RIVADENEYRA</t>
  </si>
  <si>
    <t>MONTENEGRO LEDESMA</t>
  </si>
  <si>
    <t>TOMÁS HILARIO</t>
  </si>
  <si>
    <t>Secuestrado en lugar de trabajo en la Capital Federal y asesinado en Lomas de Zamora. Sus restos fueron exhumados en el Cementerio Municipal de Lomas de Zamora, Buenos Aires, e identificados por ADN en el año 2013.</t>
  </si>
  <si>
    <t>MONTENEGRO MOLINA</t>
  </si>
  <si>
    <t>Secuestrado en la Pcia. de Tucumán, sin datos precisos.</t>
  </si>
  <si>
    <t>MONTENEGRO PEDERNERA</t>
  </si>
  <si>
    <t>IRMA ELENA</t>
  </si>
  <si>
    <t>MONTENEGRO ROLDÁN</t>
  </si>
  <si>
    <t>ROQUE ORLANDO</t>
  </si>
  <si>
    <t>MONTESANO SANCHO de OGANDO</t>
  </si>
  <si>
    <t>MONTOTO FERNÁNDEZ</t>
  </si>
  <si>
    <t>JULIO TRISTÁN</t>
  </si>
  <si>
    <t>MONTOUTO</t>
  </si>
  <si>
    <t>JORGE RAÚL</t>
  </si>
  <si>
    <t>Cayó muerto en un desarme, al dispararle otro policía que estaba de civil, en el colectivo de la Línea 268 en Lomas de Zamora, Buenos Aires</t>
  </si>
  <si>
    <t xml:space="preserve">MONZÓN NOVENA </t>
  </si>
  <si>
    <t>EDY LUIS SANTIAGO</t>
  </si>
  <si>
    <t>Asesinado en allanamiento en su domicilio en Martínez, Buenos Aires.</t>
  </si>
  <si>
    <t>MONZÓN VEGA</t>
  </si>
  <si>
    <t>ISMAEL ANTONIO</t>
  </si>
  <si>
    <t xml:space="preserve">MOORE MC CORMICK </t>
  </si>
  <si>
    <t xml:space="preserve">LESLIE RICARDO  </t>
  </si>
  <si>
    <t>Secuestrado en establecimiento público en la Capital Federal.</t>
  </si>
  <si>
    <t>MOPTY VILLAFAÑE</t>
  </si>
  <si>
    <t>ENRIQUE LUIS</t>
  </si>
  <si>
    <t>Secuestrado en su domicilio del B° Villa Belgrano, Córdoba, junto con su hermana.</t>
  </si>
  <si>
    <t xml:space="preserve">MOPTY VILLAFAÑE de D'HIRIART  </t>
  </si>
  <si>
    <t>NOEMÍ MARÍA</t>
  </si>
  <si>
    <t>Secuestrada en su domicilio del B° Villa Belgrano, Córdoba, junto con su hermano.</t>
  </si>
  <si>
    <t>MORA JAIME</t>
  </si>
  <si>
    <t>ERNESTO MARTÍN</t>
  </si>
  <si>
    <t>MORALES EBRAHIM</t>
  </si>
  <si>
    <t>REYES HUMBERTO</t>
  </si>
  <si>
    <t>Secuestrado en domicilio de terceros en la ciudad de Tucumán. Sus restos fueron hallados en el denominado Pozo de Vargas e identificados por el EAAF en el año 2016.</t>
  </si>
  <si>
    <t>MORALES ITZA</t>
  </si>
  <si>
    <t>MORALES POLI</t>
  </si>
  <si>
    <t>ALEJANDRO MANUEL</t>
  </si>
  <si>
    <t xml:space="preserve">Secuestrado en su domicilio en Río Ceballos, Córdoba. </t>
  </si>
  <si>
    <t>MORALES ROMERO</t>
  </si>
  <si>
    <t>JOSÉ SILVANO</t>
  </si>
  <si>
    <t>(Fam.). Secuestrado en la vía pública en Yacuchina, Monteros, Tucumán.</t>
  </si>
  <si>
    <t>MERCEDES DEL VALLE</t>
  </si>
  <si>
    <t>MORALES VALLEJO</t>
  </si>
  <si>
    <t>JOSÉ RAMÓN</t>
  </si>
  <si>
    <t>Secuestrado en su domicilio en Yacuchina, Monteros, Tucumán.</t>
  </si>
  <si>
    <t>MORÁN FERNÁNDEZ</t>
  </si>
  <si>
    <t>MÓNICA</t>
  </si>
  <si>
    <t>MORÁN PEREIRA</t>
  </si>
  <si>
    <t xml:space="preserve">MOREIRA RODA de FERNANDEZ  </t>
  </si>
  <si>
    <t>Secuestrada en su domicilio en Berazategui, Buenos Aires.</t>
  </si>
  <si>
    <t>MOREL BARRIOS</t>
  </si>
  <si>
    <t>PEDRO CRISÓLOGO</t>
  </si>
  <si>
    <t>Secuestrado en su domicilio en Claypole, Buenos Aires.</t>
  </si>
  <si>
    <t xml:space="preserve">MOREL VILLALBA de GARCIA  </t>
  </si>
  <si>
    <t>FIDELA</t>
  </si>
  <si>
    <t>Secuestrada en su domicilio en La Capital Federal.</t>
  </si>
  <si>
    <t xml:space="preserve">MORENO </t>
  </si>
  <si>
    <t>Secuestrado en su domicilio en Villa Carmela, Yerba Buena, Tucumán.</t>
  </si>
  <si>
    <t xml:space="preserve">MORENO MAZA de GOYOCHEA  </t>
  </si>
  <si>
    <t>NÉLIDA NOEMÍ</t>
  </si>
  <si>
    <t>Secuestrada en su domicilio del B° Gral. Paz, Córdoba, junto con su esposo.</t>
  </si>
  <si>
    <t>MORENO NIFFELER de AGÜERO</t>
  </si>
  <si>
    <t>ANA VILMA</t>
  </si>
  <si>
    <t>Secuestrada en inmediaciones de Campo de Mayo, Pcia. Buenos Aires. Embarazada (3 meses). Su hijo/a debió nacer en abril de 1977. Estando prisionera, había fugado de la Cárcel del Buen Pastor de Córdoba (24/05/1975). Ver también: "Los Cheguevaristas, Cap. 3, Las 26 del 24 ", de Abel Bohoslavsky.</t>
  </si>
  <si>
    <t>MORESI BERTARELLI</t>
  </si>
  <si>
    <t>Secuestrado en la vía pública en Villa Adelina, Buenos Aires, sin datos precisos.</t>
  </si>
  <si>
    <t xml:space="preserve">MORETTI MOROSINI de GERMÁN  </t>
  </si>
  <si>
    <t>ESTHER VICTORIA</t>
  </si>
  <si>
    <t xml:space="preserve">MOREYRA LEGUIZAMÓN de OROÑO </t>
  </si>
  <si>
    <t>JUSTA ISABEL</t>
  </si>
  <si>
    <t>Secuestrada en su domicilio en José C. Paz, Buenos Aires.</t>
  </si>
  <si>
    <t>MORRESI MADEO</t>
  </si>
  <si>
    <t>RUBEN OSVALDO</t>
  </si>
  <si>
    <r>
      <t xml:space="preserve">Secuestrado en su domicilio en Segurola 3881 Piso 2 Dpto. 9 de la Capital Federal. De acuerdo al libro </t>
    </r>
    <r>
      <rPr>
        <i/>
        <sz val="10"/>
        <color theme="1"/>
        <rFont val="Calibri"/>
        <family val="2"/>
        <scheme val="minor"/>
      </rPr>
      <t>"El Minuto"</t>
    </r>
    <r>
      <rPr>
        <sz val="10"/>
        <color theme="1"/>
        <rFont val="Calibri"/>
        <family val="2"/>
        <scheme val="minor"/>
      </rPr>
      <t xml:space="preserve"> de Pino Narducci, en el operativo de las fuerzas represivas, Morresi y Porta, fueron asesinados , llevándose sus cuerpos.</t>
    </r>
  </si>
  <si>
    <t>MORTILLARO ZUNINO</t>
  </si>
  <si>
    <t>ARIEL</t>
  </si>
  <si>
    <t>MOSCHINI BAUDOT</t>
  </si>
  <si>
    <t>Secuestrado en su domicilio en Burzaco, Buenos Aires.</t>
  </si>
  <si>
    <t>MOSQUEIRA PELUFFO</t>
  </si>
  <si>
    <t>VÍCTOR MANUEL</t>
  </si>
  <si>
    <t>MOSSO PEDROSA</t>
  </si>
  <si>
    <t xml:space="preserve">PATRICIA  </t>
  </si>
  <si>
    <t>MOUKARZEL SABAGH</t>
  </si>
  <si>
    <t>JOSÉ RENÉ</t>
  </si>
  <si>
    <t>MOURA OLIVA</t>
  </si>
  <si>
    <t>Secuestrado en su domicilio de Gonnet, Buenos Aires.</t>
  </si>
  <si>
    <t>MOYA ROBLES</t>
  </si>
  <si>
    <t>Secuestrado en La Cocha, Tucumán, sin datos precisos. Una fuente da como fecha oct/75.</t>
  </si>
  <si>
    <t xml:space="preserve">MOYA SARAVIA de GAYA </t>
  </si>
  <si>
    <t>ESTELA MARÍA</t>
  </si>
  <si>
    <t>Asesinada en allanamiento en domicilio de terceros en la Capital Federal.</t>
  </si>
  <si>
    <t>MOYANO BARRENECHEA</t>
  </si>
  <si>
    <t>ARISTÓBULO DANIEL</t>
  </si>
  <si>
    <t>Secuestro, en su domicilio, seguido de asesinato, en Olivos, Prov. Buenos Aires, junto con su pareja.</t>
  </si>
  <si>
    <t>MOYANO CUENCA</t>
  </si>
  <si>
    <t xml:space="preserve">Asesinado en allanamiento a su domicilio en Rosario, Santa Fe. </t>
  </si>
  <si>
    <t>MOYANO VEGA</t>
  </si>
  <si>
    <t>JORGE DANIEL ROBERTO</t>
  </si>
  <si>
    <t>Secuestrado en domicilio circunstancial en Villa Nueva, Mendoza.</t>
  </si>
  <si>
    <t xml:space="preserve">MUJICA LÉPORI de ALTOMARO    </t>
  </si>
  <si>
    <t>SUSANA EDITH</t>
  </si>
  <si>
    <t>Secuestrada en su domicilio en Confluencia, Neuquén.</t>
  </si>
  <si>
    <t>MULTRAZZI PUGLIESE</t>
  </si>
  <si>
    <t>Secuestrado junto a su esposa, en su domicilio en Zárate, Buenos Aires. http://desaparecidosdecampanazarate.blogspot.com/2018/07/agostinelli-de-multrazzi-silvia-mirta.html http://desaparecidosdecampanazarate.blogspot.com/2018/07/multrazzi-jose-alberto.html</t>
  </si>
  <si>
    <t>MUNÁRRIZ BRANDER</t>
  </si>
  <si>
    <r>
      <t>Secuestrado en la vía pública en la Capital Federal.  En la prensa del</t>
    </r>
    <r>
      <rPr>
        <i/>
        <sz val="10"/>
        <color theme="1"/>
        <rFont val="Calibri"/>
        <family val="2"/>
        <scheme val="minor"/>
      </rPr>
      <t xml:space="preserve"> PRT, "El Combatiente N° 153"</t>
    </r>
    <r>
      <rPr>
        <sz val="10"/>
        <color theme="1"/>
        <rFont val="Calibri"/>
        <family val="2"/>
        <scheme val="minor"/>
      </rPr>
      <t xml:space="preserve"> del 29/01/1975 denunciaba en su portada, la desparición de seis militantes del </t>
    </r>
    <r>
      <rPr>
        <i/>
        <sz val="10"/>
        <color theme="1"/>
        <rFont val="Calibri"/>
        <family val="2"/>
        <scheme val="minor"/>
      </rPr>
      <t>PRT.</t>
    </r>
  </si>
  <si>
    <t>MUNITIS ORIONE</t>
  </si>
  <si>
    <t xml:space="preserve">LUIS </t>
  </si>
  <si>
    <t xml:space="preserve">Secuestrado, junto a MÁRQUEZ SAYAGO, su hijo MIGUEZ MÁRQUEZ y su pareja CAPPELLO DAVI JORGE ANTONIO en el domicilio de éstos, en Sarandí, Avellaneda, Buenos Aires. </t>
  </si>
  <si>
    <t>MUNNE CORNA</t>
  </si>
  <si>
    <t>DANIEL OSCAR</t>
  </si>
  <si>
    <t>MUÑIZ CARANTA</t>
  </si>
  <si>
    <t>MUÑIZ PAZ</t>
  </si>
  <si>
    <t>AGUSTINA MARÍA</t>
  </si>
  <si>
    <t>MUÑOZ MATTA</t>
  </si>
  <si>
    <t>CARMEN MABEL</t>
  </si>
  <si>
    <t>MUÑOZ SBROCCO</t>
  </si>
  <si>
    <t xml:space="preserve">MURATORE MANGIONE de LEPERE    </t>
  </si>
  <si>
    <t>SANTA</t>
  </si>
  <si>
    <r>
      <t xml:space="preserve">Secuestrada en su domicilio en Villa Luzuriaga, Buenos Aires.  En la prensa del </t>
    </r>
    <r>
      <rPr>
        <i/>
        <sz val="10"/>
        <color theme="1"/>
        <rFont val="Calibri"/>
        <family val="2"/>
        <scheme val="minor"/>
      </rPr>
      <t>PRT, "El Combatiente N° 153"</t>
    </r>
    <r>
      <rPr>
        <sz val="10"/>
        <color theme="1"/>
        <rFont val="Calibri"/>
        <family val="2"/>
        <scheme val="minor"/>
      </rPr>
      <t xml:space="preserve"> del 29/01/1975 denunciaba en su portada, la desparición de seis militantes del </t>
    </r>
    <r>
      <rPr>
        <i/>
        <sz val="10"/>
        <color theme="1"/>
        <rFont val="Calibri"/>
        <family val="2"/>
        <scheme val="minor"/>
      </rPr>
      <t>PRT.</t>
    </r>
  </si>
  <si>
    <t xml:space="preserve">NACHMAN </t>
  </si>
  <si>
    <t>GREGORIO</t>
  </si>
  <si>
    <t>NADÍN COPPOLETTA de QUEVEDO</t>
  </si>
  <si>
    <t>LUCÍA ÁNGELA</t>
  </si>
  <si>
    <t>NAKAMURA TAKAICHI</t>
  </si>
  <si>
    <t>Secuestrado en la vía pública en San Martín, Buenos Aires, sin datos precisos.</t>
  </si>
  <si>
    <t>NAME OROS</t>
  </si>
  <si>
    <t>JORGE MIGUEL</t>
  </si>
  <si>
    <t>Secuestrado en la vía pública en Hurlingham, Buenos Aires.</t>
  </si>
  <si>
    <t>NAUMCZUK MAEVIZUHK</t>
  </si>
  <si>
    <t xml:space="preserve">NAVAJAS GÓMEZ de SANTUCHO    </t>
  </si>
  <si>
    <t>CRISTINA SILVIA</t>
  </si>
  <si>
    <t xml:space="preserve">Secuestrada en domicilio de terceros en la Capital Federal. Embarazada (2 meses). Su hijo/a debió nacer en febrero de 1977.        </t>
  </si>
  <si>
    <t>NAVAJAS JÁUREGUI FLORES de OGANDO</t>
  </si>
  <si>
    <t>MARÍA VICTORIA</t>
  </si>
  <si>
    <t>Secuestrada en su domicilio en Lomas de Zamora, Buenos Aires.</t>
  </si>
  <si>
    <t>NAVARRO FUNES</t>
  </si>
  <si>
    <t>RAMÓN ANTONIO NATALIO</t>
  </si>
  <si>
    <t>Secuestrado en Dependencia Militar en Marquesado, San Juan.</t>
  </si>
  <si>
    <t>NAVARRO MOLINA</t>
  </si>
  <si>
    <t>JULIO ALFREDO</t>
  </si>
  <si>
    <t>NEBULOSI AFENORI</t>
  </si>
  <si>
    <t>Secuestrado en la vía pública en Zaráte, Buenos Aires.</t>
  </si>
  <si>
    <t>NEGRETE PEÑA</t>
  </si>
  <si>
    <t>CÉSAR ARTURO EMILIANO</t>
  </si>
  <si>
    <t>Secuestrado él y su pareja en Santiago de Chile. Militante del MIR, JCR y ERP.</t>
  </si>
  <si>
    <t xml:space="preserve">NEGRÍN ROSTÁN </t>
  </si>
  <si>
    <t>MANUEL</t>
  </si>
  <si>
    <t>Asesinado en zona rural en Los Sosa, Monteros, Tucumán.</t>
  </si>
  <si>
    <t>MARTA SILVIA ADELA</t>
  </si>
  <si>
    <t>Secuestrada ella y su pareja en Santiago de Chile. Militante del MIR, JCR y ERP.</t>
  </si>
  <si>
    <t>NERONE MEDINA</t>
  </si>
  <si>
    <t>LUCÍA ALBERTA</t>
  </si>
  <si>
    <t>Secuestrada en su lugar de trabajo-domicilio, en Campana, Buenos Aires.</t>
  </si>
  <si>
    <t>NESICH FINDERLE</t>
  </si>
  <si>
    <t>IRMA ANA</t>
  </si>
  <si>
    <t>Secuestrada en su domicilio en Isidro Casanova, Buenos Aires.</t>
  </si>
  <si>
    <t>ALFREDO LEOPOLDO</t>
  </si>
  <si>
    <t xml:space="preserve">NICOLAY </t>
  </si>
  <si>
    <t>Secuestrado en su domicilio en el Dpto. Ledesma, Jujuy. Una fuente lo cita como NICOLAY LÓPEZ FORENZA.</t>
  </si>
  <si>
    <t>NICROSINI SANTINI</t>
  </si>
  <si>
    <t>Secuestrado en Llavallol, Buenos Aires, sin datos precisos.</t>
  </si>
  <si>
    <t>NIERI BATISTELLI</t>
  </si>
  <si>
    <t>HÉCTOR ABEL</t>
  </si>
  <si>
    <t xml:space="preserve">NOÉ ROSAS </t>
  </si>
  <si>
    <t>VÍCTOR JACOBO</t>
  </si>
  <si>
    <t xml:space="preserve">NORIEGA TORRES </t>
  </si>
  <si>
    <t>HÉCTOR EDUARDO</t>
  </si>
  <si>
    <t>Secuestrado en su domicilio en Ciudad Evita, Buenos Aires y asesinado en la vía pública en Villa Celina, Buenos Aires.</t>
  </si>
  <si>
    <t xml:space="preserve">NOSIGLIA MOTTA de CIARLOTTI   </t>
  </si>
  <si>
    <t>MARÍA MAGDALENA</t>
  </si>
  <si>
    <t>Secuestrada en su domicilio en San Martín, Buenos Aires, sin datos precisos.</t>
  </si>
  <si>
    <t>NOVILLO CORVALÁN RABELLINI</t>
  </si>
  <si>
    <t>ROSA EUGENIA</t>
  </si>
  <si>
    <t>NUEZ VILLAFAÑE</t>
  </si>
  <si>
    <t>NÚÑEZ ALDERETE</t>
  </si>
  <si>
    <t>CARLOS ORLANDO</t>
  </si>
  <si>
    <t>Colaborador. Secuestrado, sin datos precisos, en Concepción, Chicligasta, Tucumán</t>
  </si>
  <si>
    <t>NÚÑEZ APAZA</t>
  </si>
  <si>
    <t>PEDRO FRANCISCO</t>
  </si>
  <si>
    <t>Secuestrado en su domicilio en Metán, Salta.</t>
  </si>
  <si>
    <t>NÚÑEZ CAIRO</t>
  </si>
  <si>
    <t>NÚÑEZ PARADI</t>
  </si>
  <si>
    <t>ALBERTO ALFREDO</t>
  </si>
  <si>
    <t>NÚÑEZ PEREIRA</t>
  </si>
  <si>
    <t>EVA ESTER</t>
  </si>
  <si>
    <t xml:space="preserve">OCAMPOS ALONSO      </t>
  </si>
  <si>
    <t>CLAUDIO MELQUÍADES</t>
  </si>
  <si>
    <t>OCAÑA VECINO</t>
  </si>
  <si>
    <t>OMAR RICARDO</t>
  </si>
  <si>
    <t>OCHOA GÓMEZ</t>
  </si>
  <si>
    <t>FERNANDO ALFREDO</t>
  </si>
  <si>
    <t>Secuestrado en su domicilio de la ciudad de Córdoba, junto con su esposa.</t>
  </si>
  <si>
    <t>OCHOA PISTAN de RACEDO</t>
  </si>
  <si>
    <t>OGANDO ARAMBURU</t>
  </si>
  <si>
    <t>EMILIO HORACIO</t>
  </si>
  <si>
    <t>Secuestrado en domicilio de terceros en La Plata, Buenos Aires.</t>
  </si>
  <si>
    <t xml:space="preserve">OGANDO GIBELLO     </t>
  </si>
  <si>
    <t>GUSTAVO RUBEN</t>
  </si>
  <si>
    <t>Secuestrado en su domicilioen Lomas de Zamora, Buenos Aires.</t>
  </si>
  <si>
    <t>OGANDO GIOVANOLA</t>
  </si>
  <si>
    <t>(Fam.). Secuestrado en su domicilio en La Plata, Buenos Aires.</t>
  </si>
  <si>
    <t xml:space="preserve">OGLIETTI GOÑI </t>
  </si>
  <si>
    <t>OJEDA FUNES</t>
  </si>
  <si>
    <t>OSCAR RAÚL</t>
  </si>
  <si>
    <t>Asesinado en la vía pública en San Nicolás, Buenos Aires.</t>
  </si>
  <si>
    <t xml:space="preserve">O'KELLY PARDO </t>
  </si>
  <si>
    <t>ELSA MÓNICA</t>
  </si>
  <si>
    <t>Secuestrada en su domicilio del B° San Vicente, Córdoba.</t>
  </si>
  <si>
    <t>HORACIO VÍCTOR</t>
  </si>
  <si>
    <t>Secuestrado en Rosario, Sante Fe, luego del copamiento del Batallón de Arsenales Fray Luis Beltrán. Asesinado por una patrulla del Ejército.</t>
  </si>
  <si>
    <t>OLANO MANCUSO</t>
  </si>
  <si>
    <t>ROBERTO MARCIAL</t>
  </si>
  <si>
    <t>Secuestrado en Berazategui, Buenos Aires, sin datos precisos.</t>
  </si>
  <si>
    <t>OLIVA CARRIZO</t>
  </si>
  <si>
    <t>ISIDRO NATALIO</t>
  </si>
  <si>
    <t>Fue secuestrado en la vía pública en Morón, Buenos Aires.</t>
  </si>
  <si>
    <t>OLIVA HERRERA</t>
  </si>
  <si>
    <t>JUSTO JOSÉ</t>
  </si>
  <si>
    <t>Secuestrado en su domicilio del B° San Nicolás, San Justo, Buenos Aires, junto con su esposa.</t>
  </si>
  <si>
    <t>OLIVA TRONCOSO</t>
  </si>
  <si>
    <t>VÍCTOR EDUARDO</t>
  </si>
  <si>
    <t>Secuestrado en la vía pública en Bahía Blanca, Buenos Aires. Asesinado en zona rural en Gral. Daniel Cerri, Buenos Aires.</t>
  </si>
  <si>
    <t>OLIVERI RAMOS</t>
  </si>
  <si>
    <t>GLORIA MARTA RITA</t>
  </si>
  <si>
    <t>Otras fuentes la citan como GLORIA MARTHA RITA. Secuestrada en su domicilio en la Capital Federal.</t>
  </si>
  <si>
    <t xml:space="preserve">OLIVIERI SÁNCHEZ de DUCCA     </t>
  </si>
  <si>
    <t>O'NEILL CONSIGLIO</t>
  </si>
  <si>
    <t>EDUARDO MIGUEL</t>
  </si>
  <si>
    <t>ORELLANA ACOSTA</t>
  </si>
  <si>
    <t>Secuestrado en su domiclio en Los Rojo, Monteros, Tucumán.</t>
  </si>
  <si>
    <t xml:space="preserve">ORELLANA CASTRO </t>
  </si>
  <si>
    <t xml:space="preserve">MIGUEL IVAN HUMBERTO    </t>
  </si>
  <si>
    <t>Secuestrado en Buenos Aires, sin datos precisos. Militante del MIR, JCR y ERP.</t>
  </si>
  <si>
    <t>ORENDI GARCÍA de RECABARREN</t>
  </si>
  <si>
    <t>RAQUEL RAMONA</t>
  </si>
  <si>
    <t>Secuestrada en su domicilio, junto a su esposo, en la Villa 21 de Capital Federal.</t>
  </si>
  <si>
    <t>ORLANDO LA PASTINA</t>
  </si>
  <si>
    <t>Asesinado en la vía pública en Gerli, Buenos Aires.</t>
  </si>
  <si>
    <t>ORMAECHEA</t>
  </si>
  <si>
    <t>Colaborador. Su cuerpo apareció flotando en aguas del Dique Las Pirquitas. Soldado conscripto del R17 de Catamarca,no le habían, aún, dado de baja. http://revistatrazos.ucse.edu.ar/index.php/2015/11/05/los-margenes-de-la-masacre-de-capilla-del-rosario-deteccion-y-exterminio-de-los-infiltrados-del-prt-erp-en-el-riat-17-de-catamarca/</t>
  </si>
  <si>
    <t>OROÑO DELGADO</t>
  </si>
  <si>
    <t>CARLOS OMAR</t>
  </si>
  <si>
    <t>OROPEL</t>
  </si>
  <si>
    <t>Secuestrado en su domicilio del B° Cupani, Córdoba, junto con un amigo.</t>
  </si>
  <si>
    <t>OROZCO DELANEY</t>
  </si>
  <si>
    <t>RICARDO OSCAR</t>
  </si>
  <si>
    <t>OROZCO MARTÍNEZ</t>
  </si>
  <si>
    <t>ORTEGA JUÁREZ</t>
  </si>
  <si>
    <t>JOSÉ NAPOLEÓN</t>
  </si>
  <si>
    <t>ORTEGA PAGANO</t>
  </si>
  <si>
    <t>MARGARITA ALICIA</t>
  </si>
  <si>
    <t>Secuestrada en su comercio en Quilmes Oeste, Buenos Aires.</t>
  </si>
  <si>
    <t xml:space="preserve">ORTEGA PEÑA </t>
  </si>
  <si>
    <t>RODOLFO DAVID</t>
  </si>
  <si>
    <t xml:space="preserve">ORTIZ DÍAZ de FERNÁNDEZ  </t>
  </si>
  <si>
    <t>NÉLIDA VICENTA</t>
  </si>
  <si>
    <t>(Fam.). Secuestrada en su domicilio en Avellaneda, Buenos Aires.</t>
  </si>
  <si>
    <t>ORTIZ ESCOBAR</t>
  </si>
  <si>
    <t xml:space="preserve">RODOLFO  </t>
  </si>
  <si>
    <t xml:space="preserve">ORTIZ ROMANÍN de SATUTTO      </t>
  </si>
  <si>
    <t>Secuestrada en domicilio circunstancial en La Plata, Buenos Aires.</t>
  </si>
  <si>
    <t>ORTMAN GLASSMANN</t>
  </si>
  <si>
    <t>PABLO DANIEL</t>
  </si>
  <si>
    <t>ROBERTO SIMÓN</t>
  </si>
  <si>
    <t xml:space="preserve">OSSOLA RAMÓN de URRA      </t>
  </si>
  <si>
    <t>OSTUNI RODRÍGUEZ</t>
  </si>
  <si>
    <t xml:space="preserve">OVIDE </t>
  </si>
  <si>
    <t xml:space="preserve">ALBERTO WASHINGTON    </t>
  </si>
  <si>
    <t>Subcomisario de la Policía Federal, formaba parte de una célula de inteligencia del ERP. Fue capturado en la Capital Federal, torturado y 5 dias despues fue arrojado desde unas de las ventanas del edificio de la Superintendencia de seguridad Federal , la prensa informó el hecho como "suicidio".</t>
  </si>
  <si>
    <t>OVIEDO DELGADO</t>
  </si>
  <si>
    <t xml:space="preserve">Secuestrado en domicilio circunstancial en Claypole, Buenos Aires. </t>
  </si>
  <si>
    <t>OYARZÁBAL APECETCHE</t>
  </si>
  <si>
    <t>MARIO DANIEL</t>
  </si>
  <si>
    <t>Una fuente lo cita como OYARZÁBAL APESSETCH. Secuestrado en la Pcia. de Tucumán, sin datos precisos.</t>
  </si>
  <si>
    <t>PACHE ORDÓÑEZ</t>
  </si>
  <si>
    <t>HUMBERTO ENRIQUE</t>
  </si>
  <si>
    <t>Secuestrado en su domicilio del B° Centro América, Córdoba junto a su cuñado.</t>
  </si>
  <si>
    <t>PACHECO</t>
  </si>
  <si>
    <t>ATILIO</t>
  </si>
  <si>
    <t>Murió en dudoso accidente de tránsito, en viaje de Tucumán, su lugar de militancia, hacia Catamarca, para visitar a su familia.</t>
  </si>
  <si>
    <t>PACHECO ARO</t>
  </si>
  <si>
    <t>FIDEL AMBROSIO</t>
  </si>
  <si>
    <t>PACHECO DIFONZO</t>
  </si>
  <si>
    <t>HUGO HERNÁN</t>
  </si>
  <si>
    <t xml:space="preserve">PACHECO MERCEDES de FOTE   </t>
  </si>
  <si>
    <t xml:space="preserve">(Fam.). Secuestrada en su domicilio en Caseros, Buenos Aires. </t>
  </si>
  <si>
    <t>PADILLA CRUCES</t>
  </si>
  <si>
    <t>MIRTA IRENE</t>
  </si>
  <si>
    <t>No hay datos precisos sobre su secuestro. Militante del MIR, JCR y ERP.</t>
  </si>
  <si>
    <t>PÁEZ</t>
  </si>
  <si>
    <t>NÉSTOR CHARMÍDEZ</t>
  </si>
  <si>
    <t>Secuestrado en su domicilio de San Francisco, Córdoba.</t>
  </si>
  <si>
    <t>PÁEZ ZEBALLOS de RINALDI</t>
  </si>
  <si>
    <t>LILIANA FELISA</t>
  </si>
  <si>
    <t>PALA QUEIROLO</t>
  </si>
  <si>
    <t>EDUARDO PEDRO</t>
  </si>
  <si>
    <t>PALACIOS CÓRDOBA</t>
  </si>
  <si>
    <t>RICARDO JOAQUÍN</t>
  </si>
  <si>
    <t xml:space="preserve">PALACIOS MARTÍNEZ de PALACIOS    </t>
  </si>
  <si>
    <t>ILDA ISABEL</t>
  </si>
  <si>
    <t>Secuestrada en la ciudad de Tucumán, sin datos precisos.</t>
  </si>
  <si>
    <t>PALACIOS ROBERTO de CHÁVEZ</t>
  </si>
  <si>
    <t>HILDA FLORA</t>
  </si>
  <si>
    <t>PALAVECINO CRUZ</t>
  </si>
  <si>
    <t>ANTONIO LIBERATO</t>
  </si>
  <si>
    <t>Secuestrado en su domicilio, en Caspichango, Monteros, Tucumán.</t>
  </si>
  <si>
    <t>PALAVECINO GÓMEZ</t>
  </si>
  <si>
    <t>(Fam.). Secuestrado en su lugar de trabajo, en la zafra, en Caspichango, Monteros, Tucumán.</t>
  </si>
  <si>
    <t>PALAVECINO ROMANO</t>
  </si>
  <si>
    <t>JOSÉ DOMINGO</t>
  </si>
  <si>
    <t>(Fam.). Secuestrado en el Dpto. de Monteros, Tucumán, sin datos precisos.</t>
  </si>
  <si>
    <t>PALAVECINO SOSA</t>
  </si>
  <si>
    <t>ADOLFO ELPIDIO</t>
  </si>
  <si>
    <t>PALERMO BERBOTTO</t>
  </si>
  <si>
    <t>NORBERTO HUGO</t>
  </si>
  <si>
    <t>PALUCI RIOU</t>
  </si>
  <si>
    <t>MARIO OSCAR</t>
  </si>
  <si>
    <t>PALUDI DONATO</t>
  </si>
  <si>
    <t>OSVALDO CAYETANO</t>
  </si>
  <si>
    <t>PALUMBO JUÁREZ</t>
  </si>
  <si>
    <t>HEBERTO RODNEY</t>
  </si>
  <si>
    <t>PANIZZA CHRISTENSEN</t>
  </si>
  <si>
    <t>Secuestrado en su lugar de trabajo en Loma Hermosa, Ptdo. 3 de Febrero, Buenos Aires.</t>
  </si>
  <si>
    <t>PANZERI HANS</t>
  </si>
  <si>
    <t>CÉSAR LUIS</t>
  </si>
  <si>
    <t>PAPI SELLA</t>
  </si>
  <si>
    <t>OCTAVIO EUGENIO</t>
  </si>
  <si>
    <t xml:space="preserve">PARDO KORNETZ de MARTÍNEZ       </t>
  </si>
  <si>
    <t>ALICIA CECILIA</t>
  </si>
  <si>
    <t>PAREDES</t>
  </si>
  <si>
    <t>CRISTÓBAL</t>
  </si>
  <si>
    <t>PAREDES MÉNDEZ</t>
  </si>
  <si>
    <t>TOMÁS ADOLFO</t>
  </si>
  <si>
    <t xml:space="preserve">PARODI TORRES de OROZCO </t>
  </si>
  <si>
    <t>SILVINA MÓNICA</t>
  </si>
  <si>
    <t>PARRA GONZÁLEZ</t>
  </si>
  <si>
    <t xml:space="preserve">PARRILE D'ANDREA de SALINAS  </t>
  </si>
  <si>
    <t>SILVANA</t>
  </si>
  <si>
    <t>PASCARELLI ÁVALOS</t>
  </si>
  <si>
    <t>VICENTE OMAR</t>
  </si>
  <si>
    <t>PASCUZZI MUÑIZ</t>
  </si>
  <si>
    <t>JULIO ÁNGEL</t>
  </si>
  <si>
    <t>PASIK DUBROVSKY</t>
  </si>
  <si>
    <t>GUSTAVO JOSÉ</t>
  </si>
  <si>
    <t>Secuestrado en su domicilio en la Capital Federal. La militancia partidaria, fue aportada por el Historiador e Investigador Héctor Löbbe. Ver Página12 del 23-05-2019 "Recordatorios".</t>
  </si>
  <si>
    <t>PASQUINI MONGE</t>
  </si>
  <si>
    <t>Secuestrado en su domicilio en Rosario, Santa fe.</t>
  </si>
  <si>
    <t xml:space="preserve">PASTOR CEREZO </t>
  </si>
  <si>
    <t xml:space="preserve">ENRIQUE ABDÓN    </t>
  </si>
  <si>
    <t>Secuestrado en establecimiento público en la ciudad de Tucumán.</t>
  </si>
  <si>
    <t>PASTOR FERNÁNDEZ</t>
  </si>
  <si>
    <t>ALBERTO MANUEL</t>
  </si>
  <si>
    <t>PASTORI LÓPEZ</t>
  </si>
  <si>
    <t>Secuestrado en Dependencia Militar, Compañía de Comunicaciones 5, San Miguel de Tucumán.</t>
  </si>
  <si>
    <t>PASTORINI MOYANO</t>
  </si>
  <si>
    <t>ALEJANDRO RAMÓN</t>
  </si>
  <si>
    <t>Secuestrado en su domicilio en Rosario, Santa Fe. https://www.elciudadanoweb.com/reconstruir-al-abuelo-desaparecido/</t>
  </si>
  <si>
    <t>PATIÑO PEÑA</t>
  </si>
  <si>
    <t>OMAR NELSON</t>
  </si>
  <si>
    <t>PATRONI RODRÍGUEZ</t>
  </si>
  <si>
    <t>Secuestrado en su domicilio en la ciudad de Mendoza.</t>
  </si>
  <si>
    <t>CARLOS ALFREDO</t>
  </si>
  <si>
    <t>Asesinado en allanamiento en domicilio circunstancial, al intentar fugar, en la ciudad de Tucumán.</t>
  </si>
  <si>
    <t>PAULÍN APIS</t>
  </si>
  <si>
    <t>OSVALDO HÉCTOR</t>
  </si>
  <si>
    <t>PAULÓN LOVERA</t>
  </si>
  <si>
    <t>PEDRO ELIO</t>
  </si>
  <si>
    <t>PAULONE STECHINA</t>
  </si>
  <si>
    <t>MARTHA CECILIA</t>
  </si>
  <si>
    <t xml:space="preserve">Secuestro en su domicilio, seguido de asesinato, en Olivos, Prov. Buenos Aires, junto con su pareja. Embarazada (1 mes). Su hijo/a debió nacer en enero de 1977.    </t>
  </si>
  <si>
    <t>PAULOVICH VIGANO</t>
  </si>
  <si>
    <t>FRANCISCO FÉLIX</t>
  </si>
  <si>
    <t>Secuestrado en su domicilio en Gregorio de Laferrere, Buenos Aires.</t>
  </si>
  <si>
    <t xml:space="preserve">PAVAN MAGGI de FONTÁN   </t>
  </si>
  <si>
    <t>NORMA LUISA</t>
  </si>
  <si>
    <t>PAVICH RESTOVICH</t>
  </si>
  <si>
    <t xml:space="preserve">PABLO </t>
  </si>
  <si>
    <t>Secuestrado en estación de trenes de Moreno, Buenos Aires, o en San Andrés, Buenos Aires (según la fuente).</t>
  </si>
  <si>
    <t>PAVÓN QUIROGA</t>
  </si>
  <si>
    <t>Secuestrado en su domicilio en Alta Gracia, Santa María, Córdoba.</t>
  </si>
  <si>
    <t>PAZ GARRIDO</t>
  </si>
  <si>
    <t>PAZ OLIVEIRA CÉZAR</t>
  </si>
  <si>
    <t>CONSTANCIA</t>
  </si>
  <si>
    <t xml:space="preserve">PEDEMONTE GRACIA de NILNE     </t>
  </si>
  <si>
    <t>INÉS MARÍA</t>
  </si>
  <si>
    <t>Secuestrada en su domicilio en La Plata, Buenos Aires.</t>
  </si>
  <si>
    <t xml:space="preserve">PEDEMONTE GRACIA de RUIZ VARGAS    </t>
  </si>
  <si>
    <t>Secuestrada en su domicilio en Castelar, Buenos Aires.</t>
  </si>
  <si>
    <t>PEDREGOSA FRÍAS</t>
  </si>
  <si>
    <t>MANUEL FRANCISCO</t>
  </si>
  <si>
    <t>PEDROCHE MARCALÁIN de RIVERO</t>
  </si>
  <si>
    <t>PATRICIA MARTA</t>
  </si>
  <si>
    <t>Una fuente la cita como PEDROCHE MARCALAIAN. Secuestrada en su domicilio en Mar del Plata, Buenos Aires.</t>
  </si>
  <si>
    <t>PEGNEGUY GRANDIO</t>
  </si>
  <si>
    <t>Una fuente lo cita como PIERRE ALBERT. Secuestrado en la Pcia. de Tucumán, sin datos precisos.</t>
  </si>
  <si>
    <t>PELEGRÍN VALERO de VITA</t>
  </si>
  <si>
    <t xml:space="preserve">CARMEN </t>
  </si>
  <si>
    <t>PELL ROMÁN</t>
  </si>
  <si>
    <t>PELLADO MALLEA</t>
  </si>
  <si>
    <t>PENAYO  PALACÍN</t>
  </si>
  <si>
    <t>RAÚL HÉCTOR</t>
  </si>
  <si>
    <t>Ejecutado en zona rural en El Cadillal, Tafi Viejo, Prov. Tucumán.</t>
  </si>
  <si>
    <t xml:space="preserve">PENAYO FERREYRA </t>
  </si>
  <si>
    <t>(Fam.). Una fuente lo cita como PENAYO VELÁZQUEZ. Secuestrado en la terminal de ómnibus de Puerto Iguazú, Misiones.</t>
  </si>
  <si>
    <t>PENINO MORENO</t>
  </si>
  <si>
    <t>HUGO REYNALDO</t>
  </si>
  <si>
    <t>PEÑA CASTRO</t>
  </si>
  <si>
    <t>JESÚS PEDRO</t>
  </si>
  <si>
    <t>PEON CASTRO</t>
  </si>
  <si>
    <t>ALBERTO EDGARDO</t>
  </si>
  <si>
    <t>Secuestrado en el Ptdo. de La Plata, Buenos Aires. En forma conjunta secuestraron a su esposa QUINTANA, GRISELA de su lugar de trabajo.</t>
  </si>
  <si>
    <t xml:space="preserve">PERALTA </t>
  </si>
  <si>
    <t>Falleció en La Rioja, realizando operaciones técnicas con material explosivo.</t>
  </si>
  <si>
    <t>PERALTA GONZÁLEZ</t>
  </si>
  <si>
    <t>Secuestrado en su lugar de trabajo en Estableciento María Aleida, Gobernador Valentín Virasoro, Santo Tomé, Corrientes.</t>
  </si>
  <si>
    <t xml:space="preserve">PERALTA MUGETTI </t>
  </si>
  <si>
    <t>ESTEBAN</t>
  </si>
  <si>
    <t>Otra fuente lo cita conmo PERALTA MUGUETTI. Herido en supuesto enfrentamiento en el B° Las Violetas, Córdoba. Falleció en el Hospital de Urgencias, Córdoba.</t>
  </si>
  <si>
    <t xml:space="preserve">PERALTA MUGETTI de FERREYRA    </t>
  </si>
  <si>
    <t>SILVIA</t>
  </si>
  <si>
    <t>Una fuente la cita como PERALTA NAVARRO. Secuestrada en la ciudad de Córdoba junto a su esposo.</t>
  </si>
  <si>
    <t>PERALTA UGARNE</t>
  </si>
  <si>
    <t>AGUSTÍN JOSÉ</t>
  </si>
  <si>
    <t>Colaborador. Secuestrado en su domicilio en Mariano Acosta, Buenos Aires.</t>
  </si>
  <si>
    <t>PERASSI PONSONE</t>
  </si>
  <si>
    <t>BERTA CLARA</t>
  </si>
  <si>
    <t>PERDONI VEGNINI</t>
  </si>
  <si>
    <t>ROBERTO MARIO</t>
  </si>
  <si>
    <t>Secuestrado en Villa Fiorito, Buenos Aires, sin datos precisos.</t>
  </si>
  <si>
    <t>PEREYRA</t>
  </si>
  <si>
    <t>Secuestrado - asesinado por la Policía, sin datos precisos del hecho, junto a los compañeros CARREÑO EDUARDO y LOIÁCONO ALBERTO.</t>
  </si>
  <si>
    <t>PEREYRA CATÁN</t>
  </si>
  <si>
    <t>SANTIAGO ALBERTO</t>
  </si>
  <si>
    <t>PÉREZ AMBOAGE</t>
  </si>
  <si>
    <t>EUGENIO CARLOS</t>
  </si>
  <si>
    <t>PÉREZ ANDRADE ZULETA</t>
  </si>
  <si>
    <t>JULIO ENRIQUE</t>
  </si>
  <si>
    <t>PÉREZ BRANCATTO</t>
  </si>
  <si>
    <t>PÉREZ de NUCCI</t>
  </si>
  <si>
    <t>MARÍA LUCILA</t>
  </si>
  <si>
    <t>¿?-74</t>
  </si>
  <si>
    <t>Falleció cuando su compañero, limpiando armamento, se disparó el arma, muriendo en el acto.</t>
  </si>
  <si>
    <t xml:space="preserve">PÉREZ DEL CERRO </t>
  </si>
  <si>
    <t>HERNÁN RAÚL</t>
  </si>
  <si>
    <t>Una fuente da como dato de la caída en junio de 1977 y con 42 años de edad. Fue asesinado en Avellaneda, Buenos Aires.</t>
  </si>
  <si>
    <t>PÉREZ FIGUEROA</t>
  </si>
  <si>
    <t>Secuestrado en vivienda particular en la Capital Federal.</t>
  </si>
  <si>
    <t>PÉREZ GARCÍA</t>
  </si>
  <si>
    <t>PÉREZ HUZULIAK</t>
  </si>
  <si>
    <t>DANIEL RICARDO</t>
  </si>
  <si>
    <t>Secuestrado en su lugar de trabajo, Clínica Mayo, Ramos Mejía, Buenos Aires.</t>
  </si>
  <si>
    <t xml:space="preserve">PÉREZ LOZA </t>
  </si>
  <si>
    <t>WALTER TEÓFILO</t>
  </si>
  <si>
    <t>Secuestrado en su domicilio en San Pedro, Jujuy.</t>
  </si>
  <si>
    <t>PÉREZ MINOLDO</t>
  </si>
  <si>
    <t>Asesinado, luego de un enfrentamiento y persecución por fuerzas policiales, en la vía pública en Victoria, Buenos Aires.</t>
  </si>
  <si>
    <t>PÉREZ RODRÍGUEZ ESPINOSA</t>
  </si>
  <si>
    <t>NERIS VICTORIANO</t>
  </si>
  <si>
    <t>Secuestrado en su domicilio en el B° CEPAC, Gobernador Virasoro, Santo Tomé, Corrientes.</t>
  </si>
  <si>
    <t>PÉREZ SÁDABA</t>
  </si>
  <si>
    <t>CARLOS GERARDO</t>
  </si>
  <si>
    <t>Secuestrado en su domicilio en San Nicolás, Buenos Aires. Asesinado en Avellaneda, Buenos Aires, sin datos precisos. Exhumados sus restos en el Cementerio Municipal de Avellaneda e ídentificados por ADN el 1 de julio de 2009.</t>
  </si>
  <si>
    <t>PÉREZ SÁNCHEZ</t>
  </si>
  <si>
    <t>ANA MARÍA DEL CARMEN</t>
  </si>
  <si>
    <t>PERIS VIENNY</t>
  </si>
  <si>
    <t>JULIO RAÚL</t>
  </si>
  <si>
    <t>PERRONE BALLARINO</t>
  </si>
  <si>
    <t>HUGO ERNESTO</t>
  </si>
  <si>
    <t>Secuestrado en su domicilio en San Justo, Buenos Aires y asesinado en General Rodríguez, Buenos Aires.</t>
  </si>
  <si>
    <t xml:space="preserve">PERROTTA PEREYRA </t>
  </si>
  <si>
    <t>RAFAEL ANDRÉS</t>
  </si>
  <si>
    <t>PESARINI RAMÍREZ</t>
  </si>
  <si>
    <t>ALBERTO OSCAR</t>
  </si>
  <si>
    <t>Secuestrado en su lugar de trabajo, en el B° Alta Córdoba, Córdoba.</t>
  </si>
  <si>
    <t xml:space="preserve">PESCE </t>
  </si>
  <si>
    <t>OSVALDO</t>
  </si>
  <si>
    <t>Fue secuestrado y llevado al CCDTyE La Perla, Córdoba.</t>
  </si>
  <si>
    <t>PETACCHIOLA CONTI</t>
  </si>
  <si>
    <t>GABRIELA MÓNICA</t>
  </si>
  <si>
    <t>PETER THOMAS de FIORITTI</t>
  </si>
  <si>
    <t>Secuestrada en su domicilio en Castelar, Buenos Aires. Pasó por otras militancias, volviendo (seguramente) al PRT. Su esposo, militaba en Montoneros.</t>
  </si>
  <si>
    <t>PETRAKOS LEONTI</t>
  </si>
  <si>
    <t>CONSTANTINO</t>
  </si>
  <si>
    <t>Secuestrado en la Capital Federal, sin datos pecisos.</t>
  </si>
  <si>
    <t>PETRICCA SALCEDO</t>
  </si>
  <si>
    <t xml:space="preserve">ANTONIO  </t>
  </si>
  <si>
    <t>PETTIGIANI ARRIOLA</t>
  </si>
  <si>
    <t>MARIO EUGENIO ANTONIO</t>
  </si>
  <si>
    <t>PETTIGREW MOORE</t>
  </si>
  <si>
    <t>SYLVIA STELLA</t>
  </si>
  <si>
    <t>Secuestrada en la Capital Federal, sin datos pecisos.</t>
  </si>
  <si>
    <t xml:space="preserve">PEYRANO CÓRDOBA </t>
  </si>
  <si>
    <t>PIAZZA SEGURA</t>
  </si>
  <si>
    <t>GUILLERMO ARTURO</t>
  </si>
  <si>
    <t>PICHULMAN ALCAPÁN</t>
  </si>
  <si>
    <t>JOSÉ FRANCISCO</t>
  </si>
  <si>
    <t>Secuestrado en su domicilio en el B° Sapere, Confluencia, Neuquén.</t>
  </si>
  <si>
    <t>JUAN RAÚL</t>
  </si>
  <si>
    <t>Secuestrado en su domicilio en General Roca, Río Negro.</t>
  </si>
  <si>
    <t>PICO CAMBA de GARBARINO</t>
  </si>
  <si>
    <t>AURORA VALENTINA</t>
  </si>
  <si>
    <t>PIEDRA GÓMEZ</t>
  </si>
  <si>
    <t>Secuestrada en su domicilio en el B° Cerro de las Rosas, Córdoba.</t>
  </si>
  <si>
    <t>PIERRO MOLINARO</t>
  </si>
  <si>
    <t>LEONOR GENOVEVA</t>
  </si>
  <si>
    <t>Secuestrada en su domicilio en San Nicolás, Buenos Aires.</t>
  </si>
  <si>
    <t>PIFARRÉ PONS</t>
  </si>
  <si>
    <t>ALICIA ADELINA</t>
  </si>
  <si>
    <t>PINCHEIRA VILLAR</t>
  </si>
  <si>
    <t>PINEDO PATTERER</t>
  </si>
  <si>
    <t>ÁNGEL MARIO</t>
  </si>
  <si>
    <t>Familiar. Secuestrado en el domicilio de su cuñado ASTUDILLO, en Ensenada, Buenos Aires.</t>
  </si>
  <si>
    <t>PINO</t>
  </si>
  <si>
    <t>LUCÍA GREGORIA</t>
  </si>
  <si>
    <t>Una fuente la cita como LUCÍA. Secuestrada en su lugar de trabajo en el B° Yapeyú, Córdoba.</t>
  </si>
  <si>
    <t>PINTOS CARRIZO</t>
  </si>
  <si>
    <t>LUCÍA ELENA</t>
  </si>
  <si>
    <t>PINTOS PASCARIELLO</t>
  </si>
  <si>
    <t>JOSÉ OSCAR</t>
  </si>
  <si>
    <t>Secuestrado en la zona sur del Gran Buenos Aires, sin datos precisos.</t>
  </si>
  <si>
    <t>PÍRIZ BONORINO</t>
  </si>
  <si>
    <t>LUIS JULIO</t>
  </si>
  <si>
    <t>PISATURO</t>
  </si>
  <si>
    <t>Secuestrado en su domicilio en Castelar, Buenos Aires.</t>
  </si>
  <si>
    <t>PISTANI DELFINO</t>
  </si>
  <si>
    <t>MARÍA ALICIA</t>
  </si>
  <si>
    <t xml:space="preserve">PITES LÓPEZ de DEL VALLE       </t>
  </si>
  <si>
    <t>MÓNICA MARTA</t>
  </si>
  <si>
    <t>PITTELLI ORZINI de CAÑÓN</t>
  </si>
  <si>
    <t>CRISTINA ISABEL</t>
  </si>
  <si>
    <t xml:space="preserve">PLANTE </t>
  </si>
  <si>
    <t>Falleció en un extraño accidente de tránsito en viaje a Río Ceballos, Córdoba.</t>
  </si>
  <si>
    <t>POCH MÁRQUEZ</t>
  </si>
  <si>
    <t>ADRIANA MARÍA DE LUJÁN</t>
  </si>
  <si>
    <t>PODGAETZKY RELES</t>
  </si>
  <si>
    <t xml:space="preserve">POLETTI RODRIGUEZ de GALLO </t>
  </si>
  <si>
    <t>MARÍA DE LOURDES</t>
  </si>
  <si>
    <t>Secuestrada en su domicilio en Vicente López, Buenos Aires.</t>
  </si>
  <si>
    <t>POLI CORREA</t>
  </si>
  <si>
    <t>CARLOS BAUTISTA</t>
  </si>
  <si>
    <t>Secuestrado en el Hospital Ángel C. Padilla de la ciudad de Tucumán.</t>
  </si>
  <si>
    <t>JOSÉ FERNANDO</t>
  </si>
  <si>
    <t>POLTI RAVIER</t>
  </si>
  <si>
    <t>Ejecutado en la vía pública en el B° San Martín, Córdoba, junto a otros compañeros.</t>
  </si>
  <si>
    <t xml:space="preserve">PONCE de BIANCO    </t>
  </si>
  <si>
    <t>PONCE DE LEON SARRABAYROUSE</t>
  </si>
  <si>
    <t>RUBEN</t>
  </si>
  <si>
    <t>PONCE GORDO</t>
  </si>
  <si>
    <t>RODOLFO ALBERTO</t>
  </si>
  <si>
    <t>Secuestrado en Río Cuarto, Córdoba en mayo de 1976 y ejecutado en Tres Cascadas, Ascochinga, Córdoba, junto a otros compañeros, en enfrentamiento fraguado en "Masacre de Ascochinga".</t>
  </si>
  <si>
    <t xml:space="preserve">PONCE RODRÍGUEZ </t>
  </si>
  <si>
    <t>OSCAR ARMANDO</t>
  </si>
  <si>
    <t>Asesinado en vivienda particular en la Capital Federal.</t>
  </si>
  <si>
    <t>SEGUNDO MANUEL</t>
  </si>
  <si>
    <t>PONTELLO GIANFELICE</t>
  </si>
  <si>
    <t>PONTEPRIMO HERNÁNDEZ</t>
  </si>
  <si>
    <t>PONZA PEREYRA</t>
  </si>
  <si>
    <t>ERNESTO EDELMIRO</t>
  </si>
  <si>
    <t>Secuestrado en su domicilio del B° Argüello, Córdoba.</t>
  </si>
  <si>
    <t>PORCO EVARISTO</t>
  </si>
  <si>
    <t>PORRINI GONZÁLEZ de SORIA</t>
  </si>
  <si>
    <t>Secuestrada en su domicilio, junto a su esposo, en San Antonio de Padua, Buenos Aires.</t>
  </si>
  <si>
    <t>PORTA ALONSO</t>
  </si>
  <si>
    <t>SUSANA BEATRIZ</t>
  </si>
  <si>
    <r>
      <t xml:space="preserve">Secuestrada en su domicilio en Segurola 3881 Piso 2 Dpto. 9 de la Capital Federal. De acuerdo al libro </t>
    </r>
    <r>
      <rPr>
        <i/>
        <sz val="10"/>
        <color theme="1"/>
        <rFont val="Calibri"/>
        <family val="2"/>
        <scheme val="minor"/>
      </rPr>
      <t>"El Minuto"</t>
    </r>
    <r>
      <rPr>
        <sz val="10"/>
        <color theme="1"/>
        <rFont val="Calibri"/>
        <family val="2"/>
        <scheme val="minor"/>
      </rPr>
      <t xml:space="preserve"> de Pino Narducci, en el operativo de las fuerzas represivas, Porta y Morresi, fueron asesinados , llevándose sus cuerpos.</t>
    </r>
  </si>
  <si>
    <t xml:space="preserve">PORTABALES </t>
  </si>
  <si>
    <t>JOSÉ SEGUNDO</t>
  </si>
  <si>
    <t>PORVEN ORTIZ</t>
  </si>
  <si>
    <t>SEGUNDO OSCAR</t>
  </si>
  <si>
    <t>POSSE ZALAZAR</t>
  </si>
  <si>
    <t>MANUEL VICENTE</t>
  </si>
  <si>
    <t>PÓVOLO SANDRI</t>
  </si>
  <si>
    <t>JOSÉ VÍCTOR</t>
  </si>
  <si>
    <t>Detenido en junio de 1975 en la ciudad de Salta. Secuestrado de la Unidad Carcelaria de N° 1 y ejecutado en enfrentamiento fraguado en "Masacre de Palomitas", Salta.</t>
  </si>
  <si>
    <t>POZAREK MARINSALTA de COSTO</t>
  </si>
  <si>
    <t>PATRICIA MARÍA</t>
  </si>
  <si>
    <t>Secuestrada en la Panamericana, entre Munro y Martínez, Buenos Aires.</t>
  </si>
  <si>
    <t>PRAT SALVUCCI</t>
  </si>
  <si>
    <t>Colaborador. Conscripto del Batallón de Arsenales 121 de San Lorenzo, Santa Fe. Secuestrado en Fray Luis Beltrán, Santa Fe.</t>
  </si>
  <si>
    <t>PRIETO CASARIEGO</t>
  </si>
  <si>
    <t>ANTONIO ALBERTO</t>
  </si>
  <si>
    <t>Secuestrado en su domicilio en Villa Martelli, Buenos Aires.</t>
  </si>
  <si>
    <t xml:space="preserve">PRIETO VAN EK de DI VITO         </t>
  </si>
  <si>
    <t>MARTA BEATRIZ</t>
  </si>
  <si>
    <t>Detenida en la Costanera Norte, Capital Federal, iba en micro con destino a Río de Janeiro.</t>
  </si>
  <si>
    <t>PRIOTTI FERNÁNDEZ</t>
  </si>
  <si>
    <t>EDUARDO JOSÉ</t>
  </si>
  <si>
    <t>PROVENZANO ROMANO</t>
  </si>
  <si>
    <t>Soldado conscripto de la marina. Le explotó la bomba que estaba manipulando, dentro del edificio del Comando en Jefe de la Marina, en la Capital Federal, falleciendo en ese acto.</t>
  </si>
  <si>
    <t>PRUNEDA CAPUTO</t>
  </si>
  <si>
    <t xml:space="preserve">PUCHETA LEAL de SUAREZ     </t>
  </si>
  <si>
    <t>ELBA ROSARIO</t>
  </si>
  <si>
    <t>Secuestrada en su domicilio del B° Ñu Porá, Río Ceballos, Córdoba, junto con su esposo.</t>
  </si>
  <si>
    <t>PUCHETA NIEVA</t>
  </si>
  <si>
    <t>GUILLERMO ABEL</t>
  </si>
  <si>
    <t>Secuestrado, posiblemente en su domicilio, en Zárate, Prov. Buenos Aires.</t>
  </si>
  <si>
    <t>Detenido en mayo 1975, fue sacado de la UP 1 de Córdoba y ejecutado en el Chateau Carreras, Córdoba, junto a otros compañeros</t>
  </si>
  <si>
    <t>OMAR ALBINO</t>
  </si>
  <si>
    <t>PUJALS GINI</t>
  </si>
  <si>
    <t>PUNTIN DÍAZ</t>
  </si>
  <si>
    <t xml:space="preserve">PUYOL MÁNTARAS </t>
  </si>
  <si>
    <t>NORBERTO VICTORIANO</t>
  </si>
  <si>
    <t>Ejecutado en vivienda particular en el B° Rosedal, Córdoba.</t>
  </si>
  <si>
    <t>QUEIRO GONZÁLEZ</t>
  </si>
  <si>
    <t xml:space="preserve">QUESADA MAESTRO </t>
  </si>
  <si>
    <t>Secuestrado en el Ptdo. de Gral. Rodríguez, Buenos Aires, sin datos precisos.</t>
  </si>
  <si>
    <t>QUEVEDO GUEVARA</t>
  </si>
  <si>
    <t>ALDO HUGO</t>
  </si>
  <si>
    <t>QUIGNARD GÓMEZ</t>
  </si>
  <si>
    <t>MARÍA ESTER</t>
  </si>
  <si>
    <t>Secuestrada en la vía pública en Rosario, Santa Fe.</t>
  </si>
  <si>
    <t xml:space="preserve">QUINCHAVIL SUÁREZ </t>
  </si>
  <si>
    <t>Secuestrado en Paso Fronterizo, puesto de control migratorio, Paso Paimún, Huiliches, Neuquén.</t>
  </si>
  <si>
    <t>QUINTANA AIELLO</t>
  </si>
  <si>
    <t>QUINTANA ARSANTO de PEÓN</t>
  </si>
  <si>
    <t>Secuestrada en su lugar de trabajo en La Plata, Buenos Aires y en forma conjunta a su esposo PEÓN, ALBERTO EDGARDO, en el Ptdo. de La PLata.</t>
  </si>
  <si>
    <t xml:space="preserve">QUINTEROS </t>
  </si>
  <si>
    <t>DARE</t>
  </si>
  <si>
    <t>QUIROGA GABARRET de CAMUYRANO</t>
  </si>
  <si>
    <t>MIRTA ESTELA</t>
  </si>
  <si>
    <t>Ejecutada en allanamiento en su domicilio en La Lonja, Pilar, Buenos Aires.</t>
  </si>
  <si>
    <t>QUIROGA PUEYRO</t>
  </si>
  <si>
    <t>CARLOS FABIÁN</t>
  </si>
  <si>
    <t>Ejecutado en la vía pública en la ciudad de Córdoba, junto a otros compañeros.</t>
  </si>
  <si>
    <t>QUISPE HERRERA</t>
  </si>
  <si>
    <t>ROBERTO RÓMULO</t>
  </si>
  <si>
    <t>Secuestrado en la vía pública, en trayecto trabajo-domicilio, en La Plata, Buenos Aires.</t>
  </si>
  <si>
    <t>RAAB FRANKL</t>
  </si>
  <si>
    <t>ENRIQUE</t>
  </si>
  <si>
    <t>RACEDO VALDEZ</t>
  </si>
  <si>
    <t>JOSÉ INOCENCIO</t>
  </si>
  <si>
    <t>Secuestrado en su lugar de trabajo en la zafra, en Finca Los Nougues, Caspinchango, Monteros, Tucumán. Sus restos fueron exhumados en el denominado Pozo de Vargas e identificados por el EAAF en el año 2014.</t>
  </si>
  <si>
    <t>RAGONE VIDAL</t>
  </si>
  <si>
    <t>RICARDO SALVADOR</t>
  </si>
  <si>
    <t xml:space="preserve">RAIES </t>
  </si>
  <si>
    <t>JORGE DANIEL</t>
  </si>
  <si>
    <t>RALLIS GHANGAS</t>
  </si>
  <si>
    <t>SOFÍA IRENE</t>
  </si>
  <si>
    <t>Una fuente la cita como SOFÍA. Secuestrada en su domicilio en Valentín Alsina, Buenos Aires.</t>
  </si>
  <si>
    <t>RAMELLO QUAGLINO</t>
  </si>
  <si>
    <t>MARIO HUGO</t>
  </si>
  <si>
    <t xml:space="preserve">Detenido en el año 1974. Un año después, por un Hábeas Corpus, obtiene su libertad y se exilia en el Perú. Secuestrado en La Plata, Buenos Aires, al regresar de su exilio. </t>
  </si>
  <si>
    <t>RAMIREZ PEREYRA</t>
  </si>
  <si>
    <t>ROSA ELSA</t>
  </si>
  <si>
    <t xml:space="preserve">RAMOS BERDAGUER </t>
  </si>
  <si>
    <t>GUILLERMO PABLO</t>
  </si>
  <si>
    <t>RAMOS BRANCA</t>
  </si>
  <si>
    <t>NOEMÍ CONCEPCIÓN</t>
  </si>
  <si>
    <t xml:space="preserve">RAMOS BRANCA DE VERA de GONZÁLEZ    </t>
  </si>
  <si>
    <t>DIANA CRISTINA</t>
  </si>
  <si>
    <t>RAMOS MEJIA ZAVALLA</t>
  </si>
  <si>
    <t>Secuestrado en su domiclio en la Capital Federal.</t>
  </si>
  <si>
    <t>RAMOS OJEDA</t>
  </si>
  <si>
    <t>ROSARIO DEL CARMEN</t>
  </si>
  <si>
    <t>Secuestrada en su domicilio en el B° San Cayetano, ciudad de Tucumán. También fue secuestrado su hijo de 5 meses; RAMOS, MARCOS EDUARDO que es el Nieto Recuperado 128 luego de 42 años. Su hermano Ismael, que también fue secuestrado en esa oportunidad, logró fugarse de la Casa Quinta donde los llevaron y fue quien inició el proceso de búsqueda acercándose a Abuelas.</t>
  </si>
  <si>
    <t>RANZONI BISDORFF</t>
  </si>
  <si>
    <t xml:space="preserve">REAL MEINERS de CASTAGNA  </t>
  </si>
  <si>
    <t>VIVIANA BEATRIZ</t>
  </si>
  <si>
    <t>Embarazada de 1 mes. Secuestrada en domicilio circunstancial en Unquillo, Córdoba, junto con su pareja.</t>
  </si>
  <si>
    <t>REAL MEINERS de DAURA</t>
  </si>
  <si>
    <t>HEBE SOL</t>
  </si>
  <si>
    <t>Ejecutada en Parque Autóctono, Córdoba, junto a otros compañeros.</t>
  </si>
  <si>
    <t>REARTE DÍAZ</t>
  </si>
  <si>
    <t>Secuestrado en la vía pública en Concepción,Chicligasta, Tucumán.</t>
  </si>
  <si>
    <t xml:space="preserve">RECABARREN </t>
  </si>
  <si>
    <t xml:space="preserve">CARLOS WASHINGTON  </t>
  </si>
  <si>
    <t>Secuestrado en su domicilio, junto a su esposa ORENDI GARCÍA, en la Villa 21 de Capital Federal.</t>
  </si>
  <si>
    <t>REGALIA BORDENAVE de MOGILNER</t>
  </si>
  <si>
    <t>Secuestrada en su domicilio en el B° Jardín, ciudad de La Plata, Buenos Aires.</t>
  </si>
  <si>
    <t>REIG DE LA CUEVA</t>
  </si>
  <si>
    <t>JULIO FERNANDO</t>
  </si>
  <si>
    <t>Una fuente lo cita como REIG LA CUEVA. Ejecutado en suouesto enfrentamiento en Los Sosa, Monteros, Tucumán.</t>
  </si>
  <si>
    <t xml:space="preserve">REIM </t>
  </si>
  <si>
    <t>REINAGA BANEGAS</t>
  </si>
  <si>
    <t>RAÚL IPÓLITO</t>
  </si>
  <si>
    <t>Una fuente lo cita como RAÚL HIPÓLITO. Secuestrado en su domicilio en Colonia Santa Elena, Santa Lucía, Monteros, Tucumán.</t>
  </si>
  <si>
    <t xml:space="preserve">REINOSO </t>
  </si>
  <si>
    <t>REINOSO BATALLÁN</t>
  </si>
  <si>
    <t>Secuestrado en Santa Ana, Río Chico, Tucumán y asesinado en zona rural en Ischilón, Chicligasta, Tucumán.</t>
  </si>
  <si>
    <t>RENOU PESSOLANO</t>
  </si>
  <si>
    <t>ALEJANDRA MAGDALENA</t>
  </si>
  <si>
    <t>RENTANI SANTIAGO</t>
  </si>
  <si>
    <t>Secuestrado en su domiclio en Tolosa, Buenos Aires.</t>
  </si>
  <si>
    <t xml:space="preserve">RESTREPO RODRÍGUEZ de MEJÍA </t>
  </si>
  <si>
    <t>RETA CAMACHO</t>
  </si>
  <si>
    <t>RAÚL WALTER</t>
  </si>
  <si>
    <t>Secuestrado en la vía pública, Ruta Nac. N° 188, General Alvear, Mendoza.</t>
  </si>
  <si>
    <t xml:space="preserve">REYNA LLOVERAS de MARTÍNEZ </t>
  </si>
  <si>
    <t>MARÍA ADELA</t>
  </si>
  <si>
    <t>Secuestrada en el Dpto. de Rosario, Santa Fe, sin datos precisos.</t>
  </si>
  <si>
    <t>REYNAUD RÍOS</t>
  </si>
  <si>
    <t>HÉCTOR SERGIO</t>
  </si>
  <si>
    <t>REYNOSO LÓPEZ</t>
  </si>
  <si>
    <t>RUBÉN DARÍO</t>
  </si>
  <si>
    <t>RICO ALTAMIRANO</t>
  </si>
  <si>
    <t>JORGE ALEJANDRO</t>
  </si>
  <si>
    <t>RIGANTI BAIZÁN de DÍAZ  LÓPEZ</t>
  </si>
  <si>
    <t xml:space="preserve">Secuestrada en su domicilio en San Fernando, Buenos Aires.  </t>
  </si>
  <si>
    <t>NANCY ALEJANDRINA</t>
  </si>
  <si>
    <t>RÍOS</t>
  </si>
  <si>
    <t>AVELINO ENRIQUE</t>
  </si>
  <si>
    <t>No se obtuvieron datos precisos sobre su secuestro y lugar del hecho.</t>
  </si>
  <si>
    <t>Secuestrado en su domicilio en Concepción, Chicligasta, Tucumán</t>
  </si>
  <si>
    <t>RÍOS ALBARRACÍN</t>
  </si>
  <si>
    <t>JUAN JESÚS</t>
  </si>
  <si>
    <t>Secuestrado en su domicilio en Cevil Redondo, Yerba Buena, Tucumán.</t>
  </si>
  <si>
    <t>RÍOS CAJAL</t>
  </si>
  <si>
    <t>LUIS REYES</t>
  </si>
  <si>
    <t>Una fuente da como fecha del secuestro el 30-12-75. El mismo ocurrió en su domicilio en el B° Mariano Moreno, Delfín Gallo, Cruz Alta, Tucumán.</t>
  </si>
  <si>
    <t>RÍOS DURÉ</t>
  </si>
  <si>
    <t>Secuestrado en Dependencia Militar, Grupo de Artillería 101, Junín, Buenos Aires. Asesinado, ejecución de cautivos, en Avellaneda, Buenos Aires, sin datos precisos.</t>
  </si>
  <si>
    <t>RÍOS URETA</t>
  </si>
  <si>
    <t>RICARDO DEMETRIO</t>
  </si>
  <si>
    <t>RISAU LÓPEZ</t>
  </si>
  <si>
    <t>RISO PATRÓN BARRERA</t>
  </si>
  <si>
    <t>MARÍA DEL VALLE</t>
  </si>
  <si>
    <t>Habría sido, según testimonios, secuestrada en Unquillo, Córdoba.</t>
  </si>
  <si>
    <t>RISSO AGUIRRE</t>
  </si>
  <si>
    <t>RICARDO CÉSAR</t>
  </si>
  <si>
    <t>Secuestrado en su domicilio en Villa La Cava, San Isidro, Buenos Aires.</t>
  </si>
  <si>
    <t xml:space="preserve">RIVADERA GONZÁLEZ de RIVADERA  </t>
  </si>
  <si>
    <t>Secuestrada en su domicilio en Rafael Calzada, Buenos Aires.</t>
  </si>
  <si>
    <t>RIVADERA RÍOS</t>
  </si>
  <si>
    <t>VÍCTOR MARIO</t>
  </si>
  <si>
    <t>RIVEROS CRISTALDO</t>
  </si>
  <si>
    <t>Secuestrado en su lugar de trabajo en Acassuso, Buenos Aires.</t>
  </si>
  <si>
    <t>RIZO PATRÓN LÓPEZ</t>
  </si>
  <si>
    <t>Cha</t>
  </si>
  <si>
    <t>RÍZZOLO FLÓREZ</t>
  </si>
  <si>
    <t xml:space="preserve">ROBERT SCHMIDT de ANDREU   </t>
  </si>
  <si>
    <t xml:space="preserve">NORMA </t>
  </si>
  <si>
    <t>ROBLES CONTI</t>
  </si>
  <si>
    <t>OLGA ARLINA</t>
  </si>
  <si>
    <t>Secuestrada en el Ptdo. de La Plata, Buenos Aires, sin datos precisos.</t>
  </si>
  <si>
    <t>ROCCHI BARREIRO de CASTRO</t>
  </si>
  <si>
    <t>ISOLINA BEATRIZ</t>
  </si>
  <si>
    <t>ROCHA</t>
  </si>
  <si>
    <t>ANTONIO EULOGIO</t>
  </si>
  <si>
    <t>Secuestrado, presumiblemente  en la vía pública, en Santa Elena, Tucumán.</t>
  </si>
  <si>
    <t>RODI DE MARCO</t>
  </si>
  <si>
    <t>LUJÁN ARMANDO</t>
  </si>
  <si>
    <t>RODRÍGUEZ</t>
  </si>
  <si>
    <t>RODRÍGUEZ  ARÉVALOS</t>
  </si>
  <si>
    <t>AMÉRICO</t>
  </si>
  <si>
    <t>Secuestrado en su lugar de trabajo en Campana, Buenos Aires.</t>
  </si>
  <si>
    <t>RODRÍGUEZ ABREGÚ</t>
  </si>
  <si>
    <t>AMBROSIO ABRAHAM</t>
  </si>
  <si>
    <t>Secuestrado en la vía pública en la ciudad de Tucumán, sin datos precisos.</t>
  </si>
  <si>
    <t>DESIDERIO RUBEN</t>
  </si>
  <si>
    <t>Secuestrado en su lugar de trabajo en el Dpto. de Yerba Buena, Tucumán.</t>
  </si>
  <si>
    <t>RODRÍGUEZ BARRIONUEVO</t>
  </si>
  <si>
    <t>JUAN FAUSTINO</t>
  </si>
  <si>
    <t>Secuestrado en su domicilio en Los Rojo, Monteros, Tucumán.</t>
  </si>
  <si>
    <t>RODRÍGUEZ BURGOS</t>
  </si>
  <si>
    <t>LUIS CRISTÓBAL</t>
  </si>
  <si>
    <t>Secuestrado en su domicilio del B° Los Plátanos, Córdoba.</t>
  </si>
  <si>
    <t xml:space="preserve">RODRÍGUEZ de BESSIO </t>
  </si>
  <si>
    <t>BLANCA MARGARITA</t>
  </si>
  <si>
    <t>Secuestrada en su domiclio en Valentín Alsina, Buenos Aires.</t>
  </si>
  <si>
    <t>RODRÍGUEZ FERNÁNDEZ</t>
  </si>
  <si>
    <t>MARIO VICENTE</t>
  </si>
  <si>
    <t>Asesinado en su domicilio por la Triple A, en Temperley, Buenos Aires.</t>
  </si>
  <si>
    <t xml:space="preserve">RODRÍGUEZ GALANTINI </t>
  </si>
  <si>
    <t>MARÍA NILDA</t>
  </si>
  <si>
    <t>Una fuente da como datos: edad 22 años - fecha del suceso dic-77. Otras fuentes la citan como RODRíGUEZ FLORES. Fue secuestrada en La Plata, Buenos Aires.</t>
  </si>
  <si>
    <t>RODRÍGUEZ HEREDIA</t>
  </si>
  <si>
    <t>MIRTA DEL LUJÁN</t>
  </si>
  <si>
    <t>RODRÍGUEZ MACHADO</t>
  </si>
  <si>
    <t>PABLO TOMÁS</t>
  </si>
  <si>
    <t>RODRÍGUEZ MEDINA</t>
  </si>
  <si>
    <t>ABRAHAM EULOGIO</t>
  </si>
  <si>
    <t>Secuestrado en su domicilio en Los Corrales, Yerba Buena, Tucumán.</t>
  </si>
  <si>
    <t>RODRÍGUEZ MOLINARI</t>
  </si>
  <si>
    <t>RODRÍGUEZ PAZ de VARAS</t>
  </si>
  <si>
    <t>OLGA BEATRIZ</t>
  </si>
  <si>
    <t>RODRÍGUEZ RAMÍREZ</t>
  </si>
  <si>
    <t>ÁNGEL ALBERTO</t>
  </si>
  <si>
    <t>GUILLERMO HERNÁN</t>
  </si>
  <si>
    <t>RODRÍGUEZ REINDL FREDA</t>
  </si>
  <si>
    <t>RODRÍGUEZ RISO</t>
  </si>
  <si>
    <t>GUILLERMO BENITO</t>
  </si>
  <si>
    <t>Secuestrado en su domicilio en Cruz Alta, Tucumán.</t>
  </si>
  <si>
    <t>RODRÍGUEZ SERRANO</t>
  </si>
  <si>
    <t>PEDRO RICARDO</t>
  </si>
  <si>
    <t>RODRÍGUEZ SUPPO</t>
  </si>
  <si>
    <t>GUSTAVO ADRIÁN</t>
  </si>
  <si>
    <t>Secuestrado en el Hospital Ferroviario, Rosario, Santa Fe, recién operado de hernia.</t>
  </si>
  <si>
    <t>ROJAS GÓMEZ de ALVAREZ</t>
  </si>
  <si>
    <t>ADELA DE MERCEDES</t>
  </si>
  <si>
    <t>Una fuente la cita como ADELA MERCEDES. Secuestrada en su domicilio en Gregorio de Laferrere, Buenos Aires.</t>
  </si>
  <si>
    <t xml:space="preserve">ROLDÁN LEGUIZAMON </t>
  </si>
  <si>
    <t>ARGENTINO</t>
  </si>
  <si>
    <t>Secuestrado en su domicilio en La Picada, Tafí Viejo y asesinado en la vía pública en Río Colorado, Leales, Tucumán.</t>
  </si>
  <si>
    <t>ROLDÁN MONTENEGRO</t>
  </si>
  <si>
    <t>ROLDÁN SUÁREZ</t>
  </si>
  <si>
    <t>ROLÓN ESCOBAR</t>
  </si>
  <si>
    <t>Secuestrado en su domicilio en Florencio Varela, Buenos Aires. Provenía de Montoneros.</t>
  </si>
  <si>
    <t>ROMÁN SUÁREZ</t>
  </si>
  <si>
    <t>ÁNGEL DANIEL</t>
  </si>
  <si>
    <t xml:space="preserve">ROMÁN SUÁREZ de GUERRERO   </t>
  </si>
  <si>
    <t xml:space="preserve">ROMANO PÁEZ de PALAVECINO  </t>
  </si>
  <si>
    <t>ANTONIA ESILDA</t>
  </si>
  <si>
    <t>Secuestrada en su domicilio en Caspinchango, Monteros, Tucumán. Asesinada  en la Pcia. de Tucumán, sin datos precisos. Sus restos fueron exhumados en el "Pozo de Vargas", Tucumán, e identificados por ADN en octubre de 2012.</t>
  </si>
  <si>
    <t xml:space="preserve">ROMERO BRISEÑO de MORALES  </t>
  </si>
  <si>
    <t>TORIBIA DEL TRÁNSITO</t>
  </si>
  <si>
    <t>Secuestrada en su domicilio en Yacuchina, Monteros, Tucumán.</t>
  </si>
  <si>
    <t xml:space="preserve">ROMERO GARAT de METZ </t>
  </si>
  <si>
    <t xml:space="preserve">Secuestrada en su domicilio en Confluencia, Neuquén. Embarazada (5 meses). Su hijo nació el 17 de abril de 1977 en CCD La Escuelita de Bahía Blanca. </t>
  </si>
  <si>
    <t>ROMERO MONTENEGRO</t>
  </si>
  <si>
    <t>Secuestrado en su domicilio en Hurlingham, Buenos Aires.</t>
  </si>
  <si>
    <t>ROMERO PAVONI</t>
  </si>
  <si>
    <t>ROMERO RIVERA</t>
  </si>
  <si>
    <t>LAURA GLADIS</t>
  </si>
  <si>
    <t>ROMERO SOTELO</t>
  </si>
  <si>
    <t>ROLANDO AGUSTÍN</t>
  </si>
  <si>
    <t>ROMERO STAGNARO</t>
  </si>
  <si>
    <t>JOSÉ ALBERTO MARTÍN</t>
  </si>
  <si>
    <t>Secuestrado en el Ptdo. de Moreno, Buenos Aires, sin datos precisos.</t>
  </si>
  <si>
    <t>ROMERO TOLEDO</t>
  </si>
  <si>
    <t xml:space="preserve">Secuestrado en su domicilio en la ciudad de Tucumán. Su cuerpo fue encontrado en el denominado Pozo de Vargas e identificado por el EAAF en el año 2016. </t>
  </si>
  <si>
    <t>ROBETRTO JULIO</t>
  </si>
  <si>
    <t>ROMERO VERA</t>
  </si>
  <si>
    <t>CRISTÓBAL RODOLFO</t>
  </si>
  <si>
    <t>Secuestrado en su domicilio en el B° Quebrada de las Rosas, Córdoba.</t>
  </si>
  <si>
    <t>ROMIE AILUK</t>
  </si>
  <si>
    <t>ADEMAR  ADRIÁN</t>
  </si>
  <si>
    <t>Secuestrado en la vía pública en Junín, Buenos Aires.</t>
  </si>
  <si>
    <t>ROSALES</t>
  </si>
  <si>
    <t>CARLOS DE JESÚS</t>
  </si>
  <si>
    <t>Otras fuentes lo citan como CARLOS JESUS y fecha del hecho a jun/76. Fue asesinado en la cercanías del puente el FCGB sobre el Río Lules, Manuel García Fernández, Leales, Tucumán.</t>
  </si>
  <si>
    <t>ROSALES PEREYRA</t>
  </si>
  <si>
    <t>FRANCISCO PRÓSPERO</t>
  </si>
  <si>
    <t>Secuestrado en su domicilio en Tafí Viejo, Tucumán.</t>
  </si>
  <si>
    <t>ROSALES TOLOZA</t>
  </si>
  <si>
    <t>CARLOS RAFAEL</t>
  </si>
  <si>
    <t>Secuestrado en su domicilio en Rafael Castillo, Buenos Aires.</t>
  </si>
  <si>
    <t>ROSEMBERG SCHAJNOVETZ</t>
  </si>
  <si>
    <t>RUBÉN EDGARDO</t>
  </si>
  <si>
    <t xml:space="preserve">ROSSETTI SANTIAGO MONTI de ARQUIOLA   </t>
  </si>
  <si>
    <t>MARTA DEL CARMEN</t>
  </si>
  <si>
    <t>Una fuente la cita como "de ARQUEOLA" (que es incorrecto). Detenida en el año 1975. Secuestrada, junto con otro compañero, de la UP1, Córdoba, donde estaban detenidos y asesinados en la vía pública, en fraguado intento de fuga.</t>
  </si>
  <si>
    <t xml:space="preserve">ROSSI </t>
  </si>
  <si>
    <t>JORGE GUILLERMO</t>
  </si>
  <si>
    <t>Lamentablemente no se han obtenido los datos de edad, fecha y lugar del hecho.</t>
  </si>
  <si>
    <t>ROSSI BAZI</t>
  </si>
  <si>
    <t>CLARA MARÍA ELSA</t>
  </si>
  <si>
    <t>Otras fuentes la registran como CLARA MARISA ELSA o ROSSI BAZZI. Secuestrada en su domicilio en la Capital Federal.</t>
  </si>
  <si>
    <t>ROSSI LEDAIN</t>
  </si>
  <si>
    <t>RUBEN ROBERTO</t>
  </si>
  <si>
    <t>ROSSI MIR</t>
  </si>
  <si>
    <t>Simpatizante. Secuestrado en la vía pública en la Capital Federal. Trabajaba en el Ministerio de Justicia, fue secuestrado el día 15 y "cesanteado" el 26-06-1976.</t>
  </si>
  <si>
    <t>ROSSI MONTECCILLI</t>
  </si>
  <si>
    <t>DARÍO JOSÉ</t>
  </si>
  <si>
    <t>ROSSI MONTEROS</t>
  </si>
  <si>
    <t>HÉCTOR FÉLIX</t>
  </si>
  <si>
    <t>ROSSÓN HERRERA</t>
  </si>
  <si>
    <t>OSVALDO OSCAR</t>
  </si>
  <si>
    <t>Secuestrado en la vía pública en San Miguel, Buenos Aires.</t>
  </si>
  <si>
    <t>ROTEMBERG WOLF</t>
  </si>
  <si>
    <t>CECILIA</t>
  </si>
  <si>
    <t>ROUGIER MARTÍN</t>
  </si>
  <si>
    <t>NELIO FRANCISCO JAVIER</t>
  </si>
  <si>
    <t>Secuestrado, sin datos precisos, en el trayecto entre Córdoba y Tucumán. Fue asesinado en Tucumán y "Crucificado", al enterarse los militares de su condición de cura.</t>
  </si>
  <si>
    <t>ROVEGNO MARESCA</t>
  </si>
  <si>
    <t>NÉSTOR ADOLFO</t>
  </si>
  <si>
    <t xml:space="preserve">ROVINI ZUBIRÍA de AMADO  </t>
  </si>
  <si>
    <t>GRACIELA SILVIA</t>
  </si>
  <si>
    <t xml:space="preserve">RUARTE PEREZ </t>
  </si>
  <si>
    <t>Secuestrado en su domicilio del B° Parque Atlántica, Córdoba.  https://www.pagina12.com.ar/212800-ricardo-alberto-cittadini-daniel-hopen-y-monica-carreira-osc</t>
  </si>
  <si>
    <t xml:space="preserve">RUBEL </t>
  </si>
  <si>
    <t>RUBEL HOROWICZ de CASTRO</t>
  </si>
  <si>
    <t>ANA</t>
  </si>
  <si>
    <t>RUBINICH VEYÑ</t>
  </si>
  <si>
    <t>Secuestrado en su domicilio en Rosario, Santa Fe. Asesinado, sin datos precisos de fecha. Sus restos fueron exhumados en el Cementerio La Piedad de Rosario e identificados por ADN en marzo de 2015.</t>
  </si>
  <si>
    <t>RUBIO VINETTI de GAUNA</t>
  </si>
  <si>
    <t>GRACIELA DEL CARMEN</t>
  </si>
  <si>
    <t xml:space="preserve">Herida en el copamiento al Batallón de Arsenales 121 Fray Luis Beltrán, San Lorenzo, Santa Fe, es detenida y asesinada. El compañero LEYES que intentó rescatarla, cayó en el combate.   </t>
  </si>
  <si>
    <t>RUFFA REGAZZONI</t>
  </si>
  <si>
    <t>RICARDO ARMANDO</t>
  </si>
  <si>
    <t>Secuestrado en su domicilio del B° Cupani, Córdoba.</t>
  </si>
  <si>
    <t>RUGGERI MARTÍNEZ</t>
  </si>
  <si>
    <t>HERIBERTO HORACIO</t>
  </si>
  <si>
    <t>Una fuente lo cita como RUGGIERI MARTÍNEZ. Secuestrado en su domicilio en Lanús Este, Buenos Aires.</t>
  </si>
  <si>
    <t>RUIZ AHUMADA</t>
  </si>
  <si>
    <t>OLGA ROSARIO</t>
  </si>
  <si>
    <t>Colaboradora. Secuestrada en el ómnibus, trayecto Monteros-Santa Lucía, Acheral, Tucumán.</t>
  </si>
  <si>
    <t>RUIZ CARABAJAL</t>
  </si>
  <si>
    <t>NÉSTOR LUIS</t>
  </si>
  <si>
    <t xml:space="preserve">RUSSO </t>
  </si>
  <si>
    <t>RUSTÁN CABRAL</t>
  </si>
  <si>
    <t>RICARDO LEONARDO</t>
  </si>
  <si>
    <t>RUTILA ARTÉS</t>
  </si>
  <si>
    <t>GRACIELA ANTONIA</t>
  </si>
  <si>
    <t>SAADE SAIEG</t>
  </si>
  <si>
    <t>ANTONIO NAIEF</t>
  </si>
  <si>
    <t xml:space="preserve">SABATINO </t>
  </si>
  <si>
    <t>GLADYS</t>
  </si>
  <si>
    <t xml:space="preserve">SABORIDO </t>
  </si>
  <si>
    <t>ALONSO JACINTO</t>
  </si>
  <si>
    <t>Cae mortalmente herido en la acción llevada a cabo en Banfield, Buenos Aires.</t>
  </si>
  <si>
    <t xml:space="preserve">SACHI </t>
  </si>
  <si>
    <t>JULIO RAMÓN</t>
  </si>
  <si>
    <t>Ejecutado en allanamiento en su domicilio de Alta Córdoba, Córdoba. Una fuente da como el lugar a Alta Gracia, Córdoba.</t>
  </si>
  <si>
    <t>SADE EL JURI NAPUT</t>
  </si>
  <si>
    <t>LEILA BELKIS</t>
  </si>
  <si>
    <t xml:space="preserve">SADOWSKY de SANCHEZ   </t>
  </si>
  <si>
    <t>MARÍA</t>
  </si>
  <si>
    <t>Fue secuestada en la Capital Federal, sin otros datos precisos.</t>
  </si>
  <si>
    <t>SAFAROV YARADE</t>
  </si>
  <si>
    <t>Secuestrado en la ciudad de Tucumán. Sus restos fueron exhumados en el denominado Pozo de Vargas e identificados por el EAAF en el año 2015.</t>
  </si>
  <si>
    <t>SAIDÓN DAR</t>
  </si>
  <si>
    <t>LEONARDO ADRIÁN</t>
  </si>
  <si>
    <t>RAÚL</t>
  </si>
  <si>
    <t>SALAZAR BALDERRAMA de DÉCIMA</t>
  </si>
  <si>
    <t>LIDIA FLORA</t>
  </si>
  <si>
    <t>Otras fuentes dan como dato de edad 29 años. Secuestrada, junto a su esposo, en su domicilio en el B° Ejército Argentino en la ciudad de Tucumán.</t>
  </si>
  <si>
    <t>SALGADO CONTINI</t>
  </si>
  <si>
    <t>ALFREDO DANIEL</t>
  </si>
  <si>
    <t>SALINAS LANCIOTTI</t>
  </si>
  <si>
    <t>ALFREDO ABELARDO</t>
  </si>
  <si>
    <t>SALINAS MANDIOLA</t>
  </si>
  <si>
    <t>GUILLERMO SALVADOR</t>
  </si>
  <si>
    <t>SALINAS SCIARROTA</t>
  </si>
  <si>
    <t>RUBEN GERARDO</t>
  </si>
  <si>
    <t>Secuestrado en su domicilio en Valentín Alsina, Buenos Aires.</t>
  </si>
  <si>
    <t>SALINAS VEGAS</t>
  </si>
  <si>
    <t>DOMINGO LIBERATO</t>
  </si>
  <si>
    <t xml:space="preserve">SALOMON de FILIPPELLI  </t>
  </si>
  <si>
    <t>CLOTILDE ANGÉLICA</t>
  </si>
  <si>
    <t>Secuestrada en su domicilio en Banfield, Lomas de Zamora, Buenos AIres.</t>
  </si>
  <si>
    <t>SALOMÓN GÓMEZ</t>
  </si>
  <si>
    <t>SALVADOR FRANCO</t>
  </si>
  <si>
    <t>HUMBERTO ÁNGEL</t>
  </si>
  <si>
    <t>SALVAREZZA SCAGLIUSI de JEIFETZ</t>
  </si>
  <si>
    <t>Asesinada en allanamiento a su domicilio en la Capital Federal.</t>
  </si>
  <si>
    <t>SALVATIERRA RAMOS</t>
  </si>
  <si>
    <t>HERALDO MILCÍADES</t>
  </si>
  <si>
    <t xml:space="preserve">SAMBIDO CERCHIARA de BARROSO  </t>
  </si>
  <si>
    <t>ELVA</t>
  </si>
  <si>
    <t>Secuestrada en su domicilio en B° El Carmen, La Plata, Buenos Aires.</t>
  </si>
  <si>
    <t>SAMMARTIN WOLFF</t>
  </si>
  <si>
    <t xml:space="preserve">SAN MARTIN </t>
  </si>
  <si>
    <t>CARLOS JOSÉ</t>
  </si>
  <si>
    <t>GUILLERMO HORACIO</t>
  </si>
  <si>
    <t>SÁNCHEZ ALONSO</t>
  </si>
  <si>
    <t>MARÍA MATILDE</t>
  </si>
  <si>
    <t xml:space="preserve">SÁNCHEZ ALONSO de BLANCO   </t>
  </si>
  <si>
    <t>CARMEN GLORIA</t>
  </si>
  <si>
    <t xml:space="preserve">Muere en combate, en el puente Victorino de la Plaza, en represión-rastrillaje por el Batallón de Arsenales 601 Domingo Viejobueno, Monte Chingolo, Buenos Aires. </t>
  </si>
  <si>
    <t xml:space="preserve">SÁNCHEZ BARCELÓ de D'ANGELIS  </t>
  </si>
  <si>
    <t>Secuestrada en su domicilio de la Capital Federal, junto con sun esposo.</t>
  </si>
  <si>
    <t>SÁNCHEZ CRIADO</t>
  </si>
  <si>
    <t>MATILDE NORMA</t>
  </si>
  <si>
    <t xml:space="preserve">SÁNCHEZ DUARTE </t>
  </si>
  <si>
    <t>JORGE ELVIO</t>
  </si>
  <si>
    <t xml:space="preserve">SÁNCHEZ HERNÁNDEZ de PFAFFEN  </t>
  </si>
  <si>
    <t>BEATRIZ SUSANA</t>
  </si>
  <si>
    <t>SÁNCHEZ LADO</t>
  </si>
  <si>
    <t>ENRIQUE ÁNGEL</t>
  </si>
  <si>
    <t>SÁNCHEZ MARAZZI</t>
  </si>
  <si>
    <t>JORGE CÉSAR</t>
  </si>
  <si>
    <t>SÁNCHEZ NARE de RAYNA</t>
  </si>
  <si>
    <t>OLGA TERESITA</t>
  </si>
  <si>
    <t>SÁNCHEZ RAMOS</t>
  </si>
  <si>
    <t>PASCUAL JUAN DELMIRO</t>
  </si>
  <si>
    <t>Asesinado en allanamiento en domicilio circunstancial, en el B° Don Bosco, Tucumán. Una fuente da como fecha oct/75.</t>
  </si>
  <si>
    <t>SÁNCHEZ REYES</t>
  </si>
  <si>
    <t>ENRIQUE ALBERTO</t>
  </si>
  <si>
    <t xml:space="preserve">SÁNCHEZ SILVA de RAPETTI   </t>
  </si>
  <si>
    <t>ELINA</t>
  </si>
  <si>
    <t>SÁNCHEZ SOSA</t>
  </si>
  <si>
    <t>Secuestrado en su domicilio en Merlo, Buenos Aires.</t>
  </si>
  <si>
    <t>SÁNCHEZ TORRES</t>
  </si>
  <si>
    <t>MAXIMINO</t>
  </si>
  <si>
    <t>SÁNCHEZ VÁZQUEZ ANDÍA</t>
  </si>
  <si>
    <t xml:space="preserve">SANDOVAL BLANCO </t>
  </si>
  <si>
    <t>AUGUSTO CÉSAR</t>
  </si>
  <si>
    <t>Secuestrado en su domicilio en Moreno, Buenos Aires.</t>
  </si>
  <si>
    <t>SANDOVAL LUQUE</t>
  </si>
  <si>
    <t>PABLO MARTÍN</t>
  </si>
  <si>
    <t>Asesinado en Roldán, Santa Fe. Sus restos fueron exhumados en el Cementerio de San Lorenzo, Santa Fe e identificados por el EAAF en julio de 2016. https://www.pagina12.com.ar/diario/suplementos/rosario/18-55321-2016-07-02.html</t>
  </si>
  <si>
    <t xml:space="preserve">SANTA CRUZ MELGAREJO </t>
  </si>
  <si>
    <t>ABEL JESÚS</t>
  </si>
  <si>
    <t>Asesinado en represión-rastrillaje por el Batallón de Arsenales 601 Domingo Viejobueno, Monte Chingolo, Buenos Aires. Exhumados sus restos en el Cementerio Municipal de Avellaneda, Buenos Aires, e identificados por ADN, en junio de 2013.</t>
  </si>
  <si>
    <t>SANTA CRUZ NÚÑEZ</t>
  </si>
  <si>
    <t>Secuestrado en el Dpto. de Rosario, Santa Fe, sin datos precisos.</t>
  </si>
  <si>
    <t>SANTAMARIA CALDERÓN</t>
  </si>
  <si>
    <t>BLANCA GRACIELA</t>
  </si>
  <si>
    <t>Secuestrada en su domicilio en el B° UNIMEV en Villanueva, Mendoza.</t>
  </si>
  <si>
    <t>SANT'ANGELO GARÓFALO</t>
  </si>
  <si>
    <t>NORBERTO DANIEL</t>
  </si>
  <si>
    <r>
      <t xml:space="preserve">Secuestrado en domicilio circunstancial (Segurola 3881 Piso 2° Dpto. 9) en la Capital Federal. "Rodeado el inmueble por fuerzas represivas, con una soga de sábanas anudadas, trata de huir por el balcón del contrafrente con López Calvo, logran llegar a la calle, pero heridos, son capturados", </t>
    </r>
    <r>
      <rPr>
        <i/>
        <sz val="10"/>
        <color theme="1"/>
        <rFont val="Calibri"/>
        <family val="2"/>
        <scheme val="minor"/>
      </rPr>
      <t>El Minuto</t>
    </r>
    <r>
      <rPr>
        <sz val="10"/>
        <color theme="1"/>
        <rFont val="Calibri"/>
        <family val="2"/>
        <scheme val="minor"/>
      </rPr>
      <t>, de Pino Narducci.</t>
    </r>
  </si>
  <si>
    <t>SANTILLÁN BARRAZA</t>
  </si>
  <si>
    <t>CARLOS BENJAMÍN</t>
  </si>
  <si>
    <t>SANTILLÁN LUNA</t>
  </si>
  <si>
    <t>BENICIO MARTÍN</t>
  </si>
  <si>
    <t>Secuestrado en su domicilio en el Ingenio San Juan, Banda del Río Salí, Tucumán.</t>
  </si>
  <si>
    <t>RAÚL CÉSAR</t>
  </si>
  <si>
    <t>Colaborador. Secuestrado en su domicilio en Ingenio San Juan, Banda del Río Salí, Cruz Alta, Tucumán.</t>
  </si>
  <si>
    <t>SANTILLÁN PALMA</t>
  </si>
  <si>
    <t>FRANCISCO OSCAR</t>
  </si>
  <si>
    <t>Secuestrado en la vía pública en Bella Vista,  Leales, Tucumán.</t>
  </si>
  <si>
    <t>SANTINI JOFRE</t>
  </si>
  <si>
    <t>MARIO LUIS</t>
  </si>
  <si>
    <t>Secuestrado en su domicilio en Las Heras, Mendoza.</t>
  </si>
  <si>
    <t>SANTORO DELISIO</t>
  </si>
  <si>
    <t>Secuestrado en su lugar de trabajo, Escuela Técnica N° 25 de la Capital Federal.</t>
  </si>
  <si>
    <t>SANTOS ÁLVAREZ</t>
  </si>
  <si>
    <t>SANTUCHO CASTELLI de BUNGE MOLINA y VEDIA</t>
  </si>
  <si>
    <t>SANTUCHO JUÁREZ</t>
  </si>
  <si>
    <t>CARLOS HÍBER</t>
  </si>
  <si>
    <t>FRANCISCO RENÉ</t>
  </si>
  <si>
    <t>Caído en combate, cuando resistió su captura junto a Benito Urteaga, en Villa Martelli, Buenos Aires, en el domicilio de Domingo Menna-Ana María Lanzillotto. Se cree que llegó con vida a Campo de Mayo, a donde fue llevado por una patrulla del Ejército Argentino.</t>
  </si>
  <si>
    <t>OSCAR ASDRÚBAL</t>
  </si>
  <si>
    <t>Una fuente lo cita como OSCAR ASDRÚVAL. Asesinado en zona rural montañosa en Los Sosa, Monteros, Tucumán.</t>
  </si>
  <si>
    <t>SANTUCHO JUÁREZ de GENOUD</t>
  </si>
  <si>
    <t>MANUELA ELMINA DEL ROSARIO</t>
  </si>
  <si>
    <t>SANTUCHO PEREA</t>
  </si>
  <si>
    <t>ELMINA MERCEDES</t>
  </si>
  <si>
    <t>SANTUCHO VÉLEZ</t>
  </si>
  <si>
    <t>TERESA ELENA</t>
  </si>
  <si>
    <t>Asesinada en la vía pública en B° Las Violetas, Córdoba, junto a PERALTA ESTEBAN.</t>
  </si>
  <si>
    <t>SARTI BOGO</t>
  </si>
  <si>
    <t>BEATRIZ CRISTINA</t>
  </si>
  <si>
    <t>Secuestrada en su domicilio en Lanús Este, Buenos Aires.</t>
  </si>
  <si>
    <t>SATUTTO CAVALLI</t>
  </si>
  <si>
    <t>Secuestrado en domicilio circunstancial en La Plata, Buenos Aires.</t>
  </si>
  <si>
    <t xml:space="preserve">SAVIGNONE BERRA de PISATURO  </t>
  </si>
  <si>
    <t>NORMA SUSANA</t>
  </si>
  <si>
    <t>SBEDICO</t>
  </si>
  <si>
    <t>Asesinado por la policía en una calle de Córdoba al resistir su captura (testimonio de Abel Bohoslavsky).</t>
  </si>
  <si>
    <t>SCABUZZO ZURITA</t>
  </si>
  <si>
    <t>SCHEDAN CORBALÁN</t>
  </si>
  <si>
    <t>Una Fuente lo cita como SCHEDAN CORVALÁN:. Secuestrado en Delegación de Policía Federal en Confluencia, Neuquén.</t>
  </si>
  <si>
    <t>SCHETTINI MORENO</t>
  </si>
  <si>
    <t>JOSÉ PASCUAL</t>
  </si>
  <si>
    <t>Secuestrado a la salida de su trabajo en Tafí Viejo, Tucumán.</t>
  </si>
  <si>
    <t>Secuestrada en su lugar de trabajo en la ciudad de Tucumán.</t>
  </si>
  <si>
    <t>SCHIAVONI ORMAECHEA</t>
  </si>
  <si>
    <t>SCHIUMA MILANO</t>
  </si>
  <si>
    <t>CATALINA</t>
  </si>
  <si>
    <t>SCHNEIDER GROSSO</t>
  </si>
  <si>
    <t>ABEL DARÍO</t>
  </si>
  <si>
    <t>SERGIO EFRAÍN</t>
  </si>
  <si>
    <t>SCHOTTENFELD GRANIK</t>
  </si>
  <si>
    <t>GASTÓN RAIMUNDO</t>
  </si>
  <si>
    <t xml:space="preserve">SCHREIBER SCHEFER </t>
  </si>
  <si>
    <t>Secuestrado el 4-12 y asesinado 10 días después, en la vía pública, en Rosario Santa Fe.</t>
  </si>
  <si>
    <t>SCHULZ SAVIZKY de ALMADA</t>
  </si>
  <si>
    <t>MABELLA RAQUEL</t>
  </si>
  <si>
    <t>Otras fuentes la registras como MABELIA RAQUEL. Secuestrada en su domicilio en Villa Fiorito, Buenos Aires.</t>
  </si>
  <si>
    <t>SCHUNK CANDREVA</t>
  </si>
  <si>
    <t>SCHVARTZMAN LEDER KREMER</t>
  </si>
  <si>
    <t>Otras fuentes lo citan como SCHVARTZMAN KREMER. Asesinado en huída al allanamiento en su domicilio en la Capital Federal.</t>
  </si>
  <si>
    <t>SCHWALB ROSENBLAT de DYSZEL</t>
  </si>
  <si>
    <t>MIRTA NÉLIDA</t>
  </si>
  <si>
    <t>Secuestrada, junto a su esposo DYSZEL LEWIN, en su domicilio en la Capital Federal. La militancia partidaria, fue aportada por el Historiador e Investigador Héctor Löbbe.</t>
  </si>
  <si>
    <t>SCHWINDT IRION</t>
  </si>
  <si>
    <t>Secuestrado en domicilio de terceros en Castelar, Buenos Aires.</t>
  </si>
  <si>
    <t xml:space="preserve">SCOCCIMARRO MIRANDA  </t>
  </si>
  <si>
    <t>Asesinado en "Masacre de Capilla del Rosario", Catamarca. En la prensa partidaria, por error, es mencionado como FRANCISCO COCIMARRO.</t>
  </si>
  <si>
    <t>SCOCCIMARRO MIRANDA de SÁNCHEZ</t>
  </si>
  <si>
    <t>LILIANA HAYDEE</t>
  </si>
  <si>
    <t>SCOCCO HEREDIA</t>
  </si>
  <si>
    <t>EDUARDO LUIS</t>
  </si>
  <si>
    <t>Secuestrado en su domicilio de San Francisco, Córdoba, junto a otros compañeros.</t>
  </si>
  <si>
    <t>Secuestrado en la vía pública en El Bolsón, Río Negro, por grupo de tareas proveniente de Buenos Aires. https://www.ivoox.com/julio-cesar-schwartz-convocatoria-a-39-anos-audios-mp3_rf_17872718_1.html</t>
  </si>
  <si>
    <t>SECCAFIEN RUBIO</t>
  </si>
  <si>
    <t>ENRIQUE EUGENIO</t>
  </si>
  <si>
    <t>Secuestrado en su domicilio en Haedo, Buenos Aires. Provenía de la OCPO.</t>
  </si>
  <si>
    <t xml:space="preserve">SEGAL GURTMAN de ROVEGNO </t>
  </si>
  <si>
    <t>CAROLINA SARA</t>
  </si>
  <si>
    <t>SEGALLI BARSOTTINI</t>
  </si>
  <si>
    <t>SEGOVIA ACOSTA</t>
  </si>
  <si>
    <t>Secuestrado en su domcilio en el B° Santa Brígida, General Rodríguez, Buenos Aires.</t>
  </si>
  <si>
    <t>SEGUEL BETANCURT</t>
  </si>
  <si>
    <t>ARLENE</t>
  </si>
  <si>
    <t>SEGURA EGEA</t>
  </si>
  <si>
    <t>Secuestrado en su domicilio en La Tablada, Buenos Aires.</t>
  </si>
  <si>
    <t>SEMBER KAHAN</t>
  </si>
  <si>
    <t>GREGORIO MARCELO</t>
  </si>
  <si>
    <t>SEMINARIO PRECIADO</t>
  </si>
  <si>
    <t xml:space="preserve">SEMINARIO RAMOS </t>
  </si>
  <si>
    <t>JAVIER OCTAVIO</t>
  </si>
  <si>
    <t xml:space="preserve">SENA SANCHEZ </t>
  </si>
  <si>
    <t>ZULMA NÉLIDA</t>
  </si>
  <si>
    <t>Una fuente la cita como ZELMA NÉLIDA. Secuestrada en la Pcia. de Formosa, sin datos precisos.</t>
  </si>
  <si>
    <t>SERIO MARROCCO</t>
  </si>
  <si>
    <t>DOMINGO EDUARDO MIGUEL</t>
  </si>
  <si>
    <t>Una fuente lo cita como DOMINGO EDUARDO. Secuestrado en su domicilio en Rosario y asesinado en la vía pública en San Lorenzo, Santa Fe.</t>
  </si>
  <si>
    <t>SERRA GARCÍA</t>
  </si>
  <si>
    <t>MARIO NÉSTOR</t>
  </si>
  <si>
    <t>Secuestrado en su domicilio en Baradero, Buenos Aires.</t>
  </si>
  <si>
    <t>SERRA MIGNONE de ELIAS</t>
  </si>
  <si>
    <t>Secuestrada en la vía pública en la Capital Federal. https://www.pagina12.com.ar/199918-oscar-adamoli-carlos-j-almada-y-mabella-r-schulz-gloria-keho       https://www.youtube.com/watch?v=A17Ks-Y4qOM</t>
  </si>
  <si>
    <t>SERRA URSINI</t>
  </si>
  <si>
    <t>MARÍA TERESITA</t>
  </si>
  <si>
    <t>SERRANO JOFRE</t>
  </si>
  <si>
    <t>SERRANO NADRA</t>
  </si>
  <si>
    <t>EDUARDO ANÍBAL</t>
  </si>
  <si>
    <t>SERRANO PIZZANO</t>
  </si>
  <si>
    <t>SESTARES GIGENA de VOCOS</t>
  </si>
  <si>
    <t>OLGA INÉS</t>
  </si>
  <si>
    <t>SGANDURRA RODRÍGUEZ</t>
  </si>
  <si>
    <t>Retirado de la UP1 San Martín, Córdoba, donde estaba detenido, es ejecutado junto a otros compañeros en el Chateau Carreras, Córdoba.</t>
  </si>
  <si>
    <t>SIBA</t>
  </si>
  <si>
    <t>NORMA DELIA</t>
  </si>
  <si>
    <t xml:space="preserve">SIBENHAR </t>
  </si>
  <si>
    <t>ROSA</t>
  </si>
  <si>
    <t>SIINA COSTA</t>
  </si>
  <si>
    <t>OMAR SANTIAGO</t>
  </si>
  <si>
    <t>SILBER STEINGART de PEREZ</t>
  </si>
  <si>
    <t>MIRTA</t>
  </si>
  <si>
    <t>SILES COUSTRA</t>
  </si>
  <si>
    <t>WILFREDO</t>
  </si>
  <si>
    <t>SILVA CLAPS</t>
  </si>
  <si>
    <t>Secuestrado en domicilio de terceros en Joaquín Gorina, La Plata, Buenos Aires.</t>
  </si>
  <si>
    <t xml:space="preserve">SILVA FRATTINI de GONÇALEZ LÓPEZ   </t>
  </si>
  <si>
    <t>GRACIELA MARTA</t>
  </si>
  <si>
    <t>Una fuente cita el apellido como "GONÇALVES LOPES". Secuestrada en su domiclio en Zárate, Buenos Aires.</t>
  </si>
  <si>
    <t>SILVESTRI CONDE de CAGNI</t>
  </si>
  <si>
    <t>NORA LILIANA</t>
  </si>
  <si>
    <t xml:space="preserve">SIMERMAN SCHUGURENSKY de HERRERA   </t>
  </si>
  <si>
    <t>GEORGINA SERGIA</t>
  </si>
  <si>
    <t>SIMONAZZI PERALTA</t>
  </si>
  <si>
    <t>ALBERTO LUIS DEL VALLE</t>
  </si>
  <si>
    <t xml:space="preserve">Secuestrado en la vía pública en el B° Alta Córdoba, Córdoba, junto a otra compañera. </t>
  </si>
  <si>
    <t>SINIGAGLIA SALERA</t>
  </si>
  <si>
    <t>ROBERTO JUAN CARMELO</t>
  </si>
  <si>
    <t>Secuestrado en la Vía pública en la Capital Federal.</t>
  </si>
  <si>
    <t>SÍNTORA MAGLIONE</t>
  </si>
  <si>
    <t>Secuestrado en la vía pública en Cruz del Eje, Córdoba.</t>
  </si>
  <si>
    <t>SÍNTORA MAGLIONE de SOLSONA</t>
  </si>
  <si>
    <t>Secuestrada en domicilio circunstancial en Morón, Prov. Buenos Aires. Embarazada (8 meses). Su hijo/a debió nacer entre junio y julio de 1977. Es la Nieta 129 que ha tomado contacto en abril 2019 con su padre CARLOS ALBERTO SOLSONA y sus hermanos.</t>
  </si>
  <si>
    <t>SISKOPOULOS PORRA de CASTILLO</t>
  </si>
  <si>
    <t>ELENA</t>
  </si>
  <si>
    <t>SOBKO KOLENKO</t>
  </si>
  <si>
    <t>PEDRO MIGUEL</t>
  </si>
  <si>
    <t>Secuestrado en su domicilio en Paraná, Entre Ríos y asesinado al intentar fugarse. Fallece en el Hospital Militar Paraná.</t>
  </si>
  <si>
    <t>SOLÉ ESPONA</t>
  </si>
  <si>
    <t>SONZINI SANGUINETTI</t>
  </si>
  <si>
    <t>SORBA VELÁZQUEZ</t>
  </si>
  <si>
    <t>ROBERTO ISMAEL</t>
  </si>
  <si>
    <t>Secuestrado en su domicilio en la ciudad de Santa Fe.</t>
  </si>
  <si>
    <t>SORIA MUJICA</t>
  </si>
  <si>
    <t>MIGUEL RAMÓN</t>
  </si>
  <si>
    <t>SORIA PARDINI</t>
  </si>
  <si>
    <t xml:space="preserve">SORO MAGGI de GONZÁLEZ </t>
  </si>
  <si>
    <t>MARÍA SUSANA</t>
  </si>
  <si>
    <t>SOSA BARRIONUEVO</t>
  </si>
  <si>
    <t>SOSA CAMPERO</t>
  </si>
  <si>
    <t>Secuestrado, con su padre MGUEL ÁNGEL, en la ciudad de Tucumán. Sus restos aparecieron en el denominado Pozo de Vargas, e identificados por el EAAF y el CAMIT, en julio de 2016.</t>
  </si>
  <si>
    <t>SOSA GARCÍA</t>
  </si>
  <si>
    <t>ELSA DORA</t>
  </si>
  <si>
    <t xml:space="preserve">Secuestrada en su domicilio en Ingeniero Budge, Buenos Aires. Embarazada (1 mes).  Su hijo/a debió nacer en mayo de 1977. </t>
  </si>
  <si>
    <t xml:space="preserve">SOSA MONTENEGRO  </t>
  </si>
  <si>
    <t>Secuestrado, con su hijo VÍCTOR HUGO, en la ciudad de Tucumán. Sus restos aparecieron en el denominado Pozo de Vargas, e identificados por el EAAF y el CAMIT, en julio de 2016.</t>
  </si>
  <si>
    <t>SOSA SEISDEDOS</t>
  </si>
  <si>
    <t>Secuestrado en el Ptdo. de Florencio Varela, Buenos Aires.</t>
  </si>
  <si>
    <t>SOSA SILVA</t>
  </si>
  <si>
    <t>HORACIO JORGE</t>
  </si>
  <si>
    <t>SOUTO GARCÍA</t>
  </si>
  <si>
    <t>CARLOS DANIEL</t>
  </si>
  <si>
    <t xml:space="preserve">SOUTO LESTON </t>
  </si>
  <si>
    <t>MANUEL RAMÓN</t>
  </si>
  <si>
    <t>SPACCAVENTO IPHARRAGUERRE</t>
  </si>
  <si>
    <t>ADRIANA CLAUDIA</t>
  </si>
  <si>
    <t>SPERANZA PARRELLO</t>
  </si>
  <si>
    <t>SILVIA GLORIA ANUNCIACIÓN</t>
  </si>
  <si>
    <t>Secuestrada en la ciudad de Córdoba, posiblemente en su domicilio. Embarazada (1 ó 2 meses).</t>
  </si>
  <si>
    <t>SPOTURNO PÉREZ</t>
  </si>
  <si>
    <t>STAGNARO ZAMAR</t>
  </si>
  <si>
    <t>HÉCTOR RODOLFO</t>
  </si>
  <si>
    <t>Secuestrado en domicilio de terceros en Bella Vista, Buenos Aires.</t>
  </si>
  <si>
    <t>STAMPONI CORINALDESI</t>
  </si>
  <si>
    <t>LUIS FAUSTINO</t>
  </si>
  <si>
    <t>CARLOS HORACIO</t>
  </si>
  <si>
    <t>ALEJANDRO RODOLFO</t>
  </si>
  <si>
    <t>STEGMAYER BERTRAND</t>
  </si>
  <si>
    <t>ROBERTO BERNARDO</t>
  </si>
  <si>
    <t>STIRNEMANN MATHIEU</t>
  </si>
  <si>
    <t>MARIO ALFREDO</t>
  </si>
  <si>
    <t>STREGER ABRAMOVICH</t>
  </si>
  <si>
    <t>Secuestrado, presumiblemente, en Capital Federal o Gran Buenos Aires.</t>
  </si>
  <si>
    <t>Secuestrada en su domicilio en Turdera, Buenos Aires.</t>
  </si>
  <si>
    <t>STRELZIK VEGA</t>
  </si>
  <si>
    <t>SUSANA INÉS</t>
  </si>
  <si>
    <t>Ejecutada en zona rural en El Cadillal, Tafi Viejo, Tucumán.</t>
  </si>
  <si>
    <t>SUÁREZ</t>
  </si>
  <si>
    <t>Secuestrado en su domicilio en José C. Paz, Buenos Aires.</t>
  </si>
  <si>
    <t>SUÁREZ ALCARAZ</t>
  </si>
  <si>
    <t>BLANCA CRISTINA</t>
  </si>
  <si>
    <t>Secuestrada en la vía pública en San José, Yerba Buena,Tucumán.</t>
  </si>
  <si>
    <t>SUÁREZ BANEGA</t>
  </si>
  <si>
    <t>HUMBERTO SEGUNDO</t>
  </si>
  <si>
    <t xml:space="preserve">SUÁREZ de MONZON    </t>
  </si>
  <si>
    <t>Secuestrada en el Ptdo. de Florencio Varela, Buenos Aires. Una fuente cita como fecha del secuestro en octubre de 1976.</t>
  </si>
  <si>
    <t>SUÁREZ EASSORNET</t>
  </si>
  <si>
    <t>FÉLIX CALISTO</t>
  </si>
  <si>
    <t>Otras fuentes lo citan como FÉLIX CALIXTO. Asesinado en la vía pública en Villa Elvira, La Plata, Buenos Aires.</t>
  </si>
  <si>
    <t>SUÁREZ JUÁREZ</t>
  </si>
  <si>
    <t>ARÍSTIDES BENJAMÍN</t>
  </si>
  <si>
    <t>Cae mortalmente herido al auxiliar a su responsable, también herido, en la acción llevada a cabo en Banfield, Buenos Aires.</t>
  </si>
  <si>
    <t>FIDELIA NORA</t>
  </si>
  <si>
    <t>Secuestrada en su domicilio en Don Bosco, Buenos Aires.</t>
  </si>
  <si>
    <t>SUÁREZ MORENO</t>
  </si>
  <si>
    <t>VIRGINIA ADELA</t>
  </si>
  <si>
    <t xml:space="preserve">Secuestrada en su domicilio en Godoy Cruz, Mendoza.  </t>
  </si>
  <si>
    <t>SUÁREZ OSUNA</t>
  </si>
  <si>
    <t>SZAPIRO BAUNI</t>
  </si>
  <si>
    <t>EDMUNDO DANIEL</t>
  </si>
  <si>
    <t>Secuestrado en su taller en la Capital Federal.</t>
  </si>
  <si>
    <t>SZERZON ZEGER</t>
  </si>
  <si>
    <t>JAIME GERARDO</t>
  </si>
  <si>
    <t>Una fuente lo cita como JAIME EDUARDO. Secuestrado en su domicilio en Carapachay, Buenos Aires y asesinado en Los Bañados de Boulogne, Boulogne Sur Mer, Buenos Aires.</t>
  </si>
  <si>
    <t>LÍA</t>
  </si>
  <si>
    <t>Secuestrada en su domicilio en Carapachay, Buenos Aires y asesinada en Los Bañados de Boulogne, Boulogne Sur Mer, Buenos Aires.</t>
  </si>
  <si>
    <t>SZNAIDER GROSSER</t>
  </si>
  <si>
    <t>JORGE VÍCTOR</t>
  </si>
  <si>
    <t>SZÜCS CSERNIKOVICS</t>
  </si>
  <si>
    <t>ARMANDO CÉSAR</t>
  </si>
  <si>
    <t>TABARCACHE CHÁVEZ</t>
  </si>
  <si>
    <t>Secuestrado en su domicilio en Los Gutiérrez, Cruz Alta, Tucumán. Provenía de Montoneros.</t>
  </si>
  <si>
    <t>TABOADA CANDREVA</t>
  </si>
  <si>
    <t>Secuestrado en domicilio de terceros en Bernal, Buenos Aires y asesinado cuatro días después en la Brigada de Investigaciones de Banfield, Buenos Aires.</t>
  </si>
  <si>
    <t>LUCRECIA ROSARIO</t>
  </si>
  <si>
    <t>TABORDA ARRIVODINO</t>
  </si>
  <si>
    <t>JUAN DEL VALLE</t>
  </si>
  <si>
    <t>Ejecutado en la vía pública en el B° San Martín, Córdoba, junto a otros compañeros, en supuesto enfrentamiento.</t>
  </si>
  <si>
    <t>TABORDA GARIGLIO</t>
  </si>
  <si>
    <t>SILVIA DEL VALLE</t>
  </si>
  <si>
    <t>Secuestrada en domicilio de terceros en el B° Residencial América, Córdoba.</t>
  </si>
  <si>
    <t>TACHELLA IBARRA</t>
  </si>
  <si>
    <t>CARLOS PEDRO</t>
  </si>
  <si>
    <t>Otras fuentes lo citan como TACCHELLA IBARRA. Secuestrado en domicilio de terceros en Valentín Alsina, Buenos Aires.</t>
  </si>
  <si>
    <t>TAGLIAFERRO BOSSOLASCO</t>
  </si>
  <si>
    <t>Asesinado en su domicilio en la Capital Federal.</t>
  </si>
  <si>
    <t>TAJÁN DÍAZ</t>
  </si>
  <si>
    <t>MANUEL ASCENCIO</t>
  </si>
  <si>
    <t>TALQUENCA SABATINI</t>
  </si>
  <si>
    <t>Secuestrado en su domicilio en Gral. Gutiérrez, Maipú, Mendoza.</t>
  </si>
  <si>
    <t>JULIO FÉLIX</t>
  </si>
  <si>
    <t>TAMBURINI PODLESKER</t>
  </si>
  <si>
    <t>GUILLERMO ALFREDO</t>
  </si>
  <si>
    <t>TANNENBAUM LOUDA</t>
  </si>
  <si>
    <t>Una fuente lo cita como TANNEBA LOUDA. Asesinado en zona rural en Famaillá, Tucumán.</t>
  </si>
  <si>
    <t>TAPIA CONTARDO</t>
  </si>
  <si>
    <t>DANIEL ESTANISLAO</t>
  </si>
  <si>
    <t xml:space="preserve">TARANTO CÓRDOBA de ALTAMIRANDA </t>
  </si>
  <si>
    <t>ROSA LUJÁN</t>
  </si>
  <si>
    <t xml:space="preserve">TARDIVO SOSA de GHIGLIAZZA </t>
  </si>
  <si>
    <t>IRMA NOEMÍ</t>
  </si>
  <si>
    <t>TÁRTALO CORREA</t>
  </si>
  <si>
    <t>RUBÉN LINDOR</t>
  </si>
  <si>
    <t xml:space="preserve">TATTER MORINIGO </t>
  </si>
  <si>
    <t>FEDERICO JORGE</t>
  </si>
  <si>
    <t>TAUIL TATÁNGELO</t>
  </si>
  <si>
    <t>Una fuente cita como posible apellido TAVIL. Secuestrado en su domicilio en General Pacheco, Buenos Aires.</t>
  </si>
  <si>
    <t>TEDESCHI PASSARELLI</t>
  </si>
  <si>
    <t>Secuestrado en la Villa Itatí, Don Bosco, Buenos Aires y asesinado en zona rural en Villa Elvira, La Plata, Buenos Aires.</t>
  </si>
  <si>
    <t>TEDESCO BALUT de GOMILA</t>
  </si>
  <si>
    <t>MARÍA ANDREA</t>
  </si>
  <si>
    <t>Cursaba un embarazo reciente. Secuestrada, junto a su esposo, GOMILA, JUAN PABLO, en su domicilio en Morón, Buenos Aires.</t>
  </si>
  <si>
    <t>TEJEDOR TRIGO</t>
  </si>
  <si>
    <t>TERNAVASIO CAPELLO</t>
  </si>
  <si>
    <t>Asesinada en vivienda particular en la Capital Federal.</t>
  </si>
  <si>
    <t xml:space="preserve">TERRAZ BETTINELLI </t>
  </si>
  <si>
    <t>Asesinada en allanamiento a su domicilio en La Plata, Buenos Aires.</t>
  </si>
  <si>
    <t>TESTA FARÍAS</t>
  </si>
  <si>
    <t>ANÍBAL CARLOS</t>
  </si>
  <si>
    <t>TETTAMANTI REISCHIG</t>
  </si>
  <si>
    <t>RAÚL OSCAR EDUARDO</t>
  </si>
  <si>
    <t>Luego de una acción realizada en Rosario, Santa Fe, es herido y detenido, aparece posteriormente asesinado.</t>
  </si>
  <si>
    <t>TEVES IRAMAÍN</t>
  </si>
  <si>
    <t>Secuestrado en su domicilio en el ex Ingenio San José, Yerba Buena, Tucumán y asesinado un mes después en la ciudad de Tucumán.</t>
  </si>
  <si>
    <t>THERISOD FERNÁNDEZ</t>
  </si>
  <si>
    <t xml:space="preserve">HUGO  </t>
  </si>
  <si>
    <t>Fue ejecutado tras un enfrentamiento, en el que quedó solo y sin municiones, en el ataque a la D2 y al Cabildo en la ciudad de Córdoba.</t>
  </si>
  <si>
    <t>THOUGNON ISLAS PAGNINI</t>
  </si>
  <si>
    <t>TISMINETZKY KESTELBOIM</t>
  </si>
  <si>
    <t>CLAUDIO ARTURO</t>
  </si>
  <si>
    <t xml:space="preserve">TOBAR AVILÉS </t>
  </si>
  <si>
    <t>LORENZO HOMERO</t>
  </si>
  <si>
    <t>Secuestrado en la Pcia. de Buenos Aires, sin datos precisos.</t>
  </si>
  <si>
    <t>TOCCO BELLINI</t>
  </si>
  <si>
    <t>JOSÉ DANIEL</t>
  </si>
  <si>
    <t>TOCONAS SALAZAR</t>
  </si>
  <si>
    <t>TOMÁS FRANCISCO</t>
  </si>
  <si>
    <t>Secuestrado en su domicilio en Las Mesadas, Monteros, Tucumán. Asesinado dos semanas después, arrojado desde un  helicóptero, en Pozo Hondo, Jiménez, Santiago del Estero. Exhumados sus restos en el Cementerio de Pozo Hondo e identificados por ADN en febrero de 2011. Ver película "El caído del cielo".</t>
  </si>
  <si>
    <t>TOFE COLOMBO</t>
  </si>
  <si>
    <t>DIEGO MAURICIO</t>
  </si>
  <si>
    <t>TOLEDO FERNÁNDEZ</t>
  </si>
  <si>
    <t>ÁNGEL FEDERICO</t>
  </si>
  <si>
    <t>Asesinado en la vía pública en Metán, Salta.</t>
  </si>
  <si>
    <t>TOLEDO GUTIÉRREZ</t>
  </si>
  <si>
    <t>Asesinado en zona rural en Pueblo Viejo, Monteros, Tucumán.</t>
  </si>
  <si>
    <t>OSCAR RITMO</t>
  </si>
  <si>
    <t>Asesinado en la vía pública en José C. Paz, Buenos Aires.</t>
  </si>
  <si>
    <t>TOLEDO PIMENTEL</t>
  </si>
  <si>
    <t>JUAN ÁNGEL</t>
  </si>
  <si>
    <t>TOMASELLA BORTOLLI</t>
  </si>
  <si>
    <t>NORMA BLANCA</t>
  </si>
  <si>
    <t>TOMASÍN OLIVER</t>
  </si>
  <si>
    <t>EMILIO JAIME</t>
  </si>
  <si>
    <t>TOMMASI RUIZ</t>
  </si>
  <si>
    <t>TORRENTE CARULLO</t>
  </si>
  <si>
    <t>JOSÉ CAYETANO</t>
  </si>
  <si>
    <t>TORRES AGOSTINELLO</t>
  </si>
  <si>
    <t xml:space="preserve">TORRES ARDILES </t>
  </si>
  <si>
    <t>HERNÁN LINDOR</t>
  </si>
  <si>
    <t>Secuestrado en el B° Mariano Fragueiro, Córdoba. Según testimonio de su hermana, el secuestro se produjo en diciembre 1975.</t>
  </si>
  <si>
    <t>TORRES BARRIO</t>
  </si>
  <si>
    <t>GUSTAVO DANIEL</t>
  </si>
  <si>
    <t>TORRES BONALDI</t>
  </si>
  <si>
    <t>GRACIELA HAYDEÉ</t>
  </si>
  <si>
    <t>TORRES CABRERA</t>
  </si>
  <si>
    <t xml:space="preserve">TORRES CABRERA  </t>
  </si>
  <si>
    <t>JUANA FRANCISCA</t>
  </si>
  <si>
    <t>TORRES CABRERA de MONTENEGRO</t>
  </si>
  <si>
    <t>TORRES LUNA</t>
  </si>
  <si>
    <t>RÓMULO ANDRÉS</t>
  </si>
  <si>
    <t>TORRES VIÑOLO</t>
  </si>
  <si>
    <t>RODOLFO ERNESTO</t>
  </si>
  <si>
    <t>Secuestrado en su domicilio en Turdera, Buenos Aires.</t>
  </si>
  <si>
    <t>TORRETTA</t>
  </si>
  <si>
    <t>HUGO RAMÓN</t>
  </si>
  <si>
    <t>Secuestrado en su domicilio en Junín, Buenos Aires.</t>
  </si>
  <si>
    <t>TOSCHI DOMÍNGUEZ</t>
  </si>
  <si>
    <t>HUMBERTO ADRIÁN</t>
  </si>
  <si>
    <t>TOSETTO DAGATTI</t>
  </si>
  <si>
    <t>DARDO JOSÉ</t>
  </si>
  <si>
    <t>Secuestrado en establecimiento público en Rosario, Santa Fe.</t>
  </si>
  <si>
    <t>TOSO CASCONE</t>
  </si>
  <si>
    <t>TOUBES ZAMBAGLIONE</t>
  </si>
  <si>
    <t>HÉCTOR JUAN</t>
  </si>
  <si>
    <t>Secuestrado en su domicilio en Banfield, Buenos Aires. Sus restos fueron exhumados en el Cementerio de Avellaneda e identificados por el EAAF en el año 2014.</t>
  </si>
  <si>
    <t>TOUNDAIAN BEYLIAN</t>
  </si>
  <si>
    <t>ANGÉLICA BEATRIZ</t>
  </si>
  <si>
    <t xml:space="preserve">TRAFICANTE D'ANNUNZIO de MARTINEZ  </t>
  </si>
  <si>
    <t>MARÍA HEBE</t>
  </si>
  <si>
    <t>Secuestrada en domicilio circunstancial en Tandil, Buenos Aires. Embarazada (4 meses).  Su hijo/a debió nacer en noviembre de 1977.</t>
  </si>
  <si>
    <t>TRAMONTINI TOLEDO</t>
  </si>
  <si>
    <t>RICARDO DANIEL</t>
  </si>
  <si>
    <t>Detenido en agosto 1975. Sacado de la Unidad Penitenciaria N° 1 de Córdoba y ejecutado junto a otra compañera.</t>
  </si>
  <si>
    <t>TRESACO MENA</t>
  </si>
  <si>
    <t>MÓNICA SUSANA</t>
  </si>
  <si>
    <t>TREVIÑO RABAL</t>
  </si>
  <si>
    <t>VÍCTOR ALFREDO</t>
  </si>
  <si>
    <t>TRIAY DURÁN de LLORENS</t>
  </si>
  <si>
    <t>DIANA MIRIAM</t>
  </si>
  <si>
    <t>TRONCOSO VIOLLET</t>
  </si>
  <si>
    <t xml:space="preserve">Secuestrado en su lugar de trabajo en Florida, Buenos Aires. Participó y sobrevivió al ataque al Batallón de Arsenales 601 Domingo Viejobueno, Monte Chingolo, Buenos Aires ("Monte Chingolo, la Mayor Batalla de la Guerrilla Argentina", Gustavo Plis-Sterenberg, pág. 255). </t>
  </si>
  <si>
    <t>TRONELLI JACOBO</t>
  </si>
  <si>
    <t>MIRTHA FELISA</t>
  </si>
  <si>
    <t>Otras fuentes la citan como MIRTA FELISA. Secuestrada en su lugar de trabajo (Ministerio de Bienestar Social) en Neuquén, Confluencia, Neuuén.</t>
  </si>
  <si>
    <t>TUMBETTA ÁLVAREZ RUIZ</t>
  </si>
  <si>
    <t>Asesinado en allanamiento en domicilio de terceros, en Rosario, Santa Fe.</t>
  </si>
  <si>
    <t>TURDERA MAZZINI</t>
  </si>
  <si>
    <t>CLAUDIO EDUARDO</t>
  </si>
  <si>
    <t>TURK LLAPUR</t>
  </si>
  <si>
    <t>JORGE ERNESTO</t>
  </si>
  <si>
    <t>ULLA ÁLVAREZ</t>
  </si>
  <si>
    <t xml:space="preserve">URDAMPILLETA </t>
  </si>
  <si>
    <t>SILVIA INÉS JOAQUINA</t>
  </si>
  <si>
    <t>Una fuente la cita como SILVIA INÉS. Secuestrada en la Capital Federal, sin datos precisos.</t>
  </si>
  <si>
    <t>URIARTE ARROYO</t>
  </si>
  <si>
    <t>Secuestrado en su domicilio en Moreno, Buenos Aires. Provenía de Montoneros.</t>
  </si>
  <si>
    <t>URIZ BRAMAJO MONSALVO</t>
  </si>
  <si>
    <t>PEDRO ÁNGEL</t>
  </si>
  <si>
    <t>Capturado, luego de un enfrentamiento y persecución por fuerzas policiales en la vía pública, fue torturado y acribillado en Victoria, Buenos Aires.</t>
  </si>
  <si>
    <t>URQUÍA MARINZALDA</t>
  </si>
  <si>
    <t>NILSA MARÍA</t>
  </si>
  <si>
    <t>Secuestrada en su domicilio en la ciudad de Santa Fe. Asesinada en zona costera, Arroyo Cululú, en Esperanza, Santa Fe.</t>
  </si>
  <si>
    <t xml:space="preserve">URRA FERRARESE </t>
  </si>
  <si>
    <t>OSCAR JULIÁN</t>
  </si>
  <si>
    <t>URTEAGA ARNONE</t>
  </si>
  <si>
    <t>URTEAGA DAMIANI</t>
  </si>
  <si>
    <t>SILVINA OFELIA</t>
  </si>
  <si>
    <t>Asesinada en la vía pública en Rosario, Santa Fe.</t>
  </si>
  <si>
    <t xml:space="preserve">VACA RUBIO </t>
  </si>
  <si>
    <t xml:space="preserve">VACCARINI BOTTA de RODRÍGUEZ    </t>
  </si>
  <si>
    <t>OLGA LILIÁN</t>
  </si>
  <si>
    <t xml:space="preserve">Secuestrada, en domicilio de su suegra, en Rosario, Santa Fe. Se encontraba embarazada de 3 mese al momento de su secuestro. </t>
  </si>
  <si>
    <t>VALANCI SAYA</t>
  </si>
  <si>
    <t>Secuestrado en su domicilio en Bosques, Florencio Varela, Buenos Aires.</t>
  </si>
  <si>
    <t>VALCARCE SOTO COEDO</t>
  </si>
  <si>
    <t>Secuestrado en su domicilio en Berazategui, Buenos Aires. Asesinado en Avellaneda, Buenos Aires, sin datos de fecha. Sus restos fueron exhumados en el Cementerio Municipal de Avellaneda, e identificados por ADN en mayo de 2010.</t>
  </si>
  <si>
    <t>VALDEZ LEIVA</t>
  </si>
  <si>
    <t>EXEQUIEL ANTONIO</t>
  </si>
  <si>
    <t>VALDEZ SALINAS</t>
  </si>
  <si>
    <t>Secuestrado en su domicilio en San José, Lomas de Zamora, Buenos Aires. https://www.pagina12.com.ar/199918-oscar-adamoli-carlos-j-almada-y-mabella-r-schulz-gloria-keho</t>
  </si>
  <si>
    <t>VALDUEZA LÓPEZ de VILLANUEVA</t>
  </si>
  <si>
    <t xml:space="preserve">VALENCIA de FERNÁNDEZ  </t>
  </si>
  <si>
    <t>ISABEL NOEMÍ</t>
  </si>
  <si>
    <t>Secuestrada en su comercio (Librería Trilce) en la Capital Federal.</t>
  </si>
  <si>
    <t>VALENCIA STULA</t>
  </si>
  <si>
    <t>JUAN CARLOS ANTONIO</t>
  </si>
  <si>
    <t xml:space="preserve">Una fuente lo cita como JUAN CARLOS. Asesinado en represión-rastrillaje por el Batallón de Arsenales 601 Domingo Viejobueno, Monte Chingolo, Buenos Aires. </t>
  </si>
  <si>
    <t>VALERI CORONADO</t>
  </si>
  <si>
    <t>VALLEJO RECCHIA</t>
  </si>
  <si>
    <t>CRISTINA ELENA</t>
  </si>
  <si>
    <t>VALLEJO SAAVEDRA</t>
  </si>
  <si>
    <t>GRACIELA ALBA CAMILA</t>
  </si>
  <si>
    <t xml:space="preserve">VALVERDE ROJAS </t>
  </si>
  <si>
    <t>Secuestrado en la Capital Federal, sin datos precisos. Asesinado al día siguiente en la vía pública, en Villa Soldati, Capital Federal.</t>
  </si>
  <si>
    <t xml:space="preserve">VANELLA BOLL </t>
  </si>
  <si>
    <t>ADRIANA VERA</t>
  </si>
  <si>
    <t>Secuestrada en domicilio circunstancial en el B° Escobar, Córdoba, junto a otros compañeros.</t>
  </si>
  <si>
    <t xml:space="preserve">VARA FARIÑA de ANGUITA  </t>
  </si>
  <si>
    <t>MATILDE</t>
  </si>
  <si>
    <t>(Fam.). Secuestrada en su lugar de trabajo (Café Tortoni) en la Capital Federal.</t>
  </si>
  <si>
    <t>VARGAS</t>
  </si>
  <si>
    <t xml:space="preserve">VARGAS PÁEZ de ACOSTA </t>
  </si>
  <si>
    <t>VATTINO MÉNDEZ</t>
  </si>
  <si>
    <t>DANIEL OMAR</t>
  </si>
  <si>
    <t xml:space="preserve">Secuestrado en Dependencia Militar (Escuela de Suboficiales de Campo de Mayo) en San Miguel, Buenos Aires. </t>
  </si>
  <si>
    <t xml:space="preserve">VÄYRYNEN de HIETALA </t>
  </si>
  <si>
    <t>HANNA EDLA</t>
  </si>
  <si>
    <t>(Fam.). Secuestrada en su domicilio en San Andrés de Giles, Buenos Aires.</t>
  </si>
  <si>
    <t>VÁZQUEZ COUSIN</t>
  </si>
  <si>
    <t xml:space="preserve">Asesinado en la Vía Pública en Bancalari, Tigre, Buenos Aires. </t>
  </si>
  <si>
    <t>VÁZQUEZ FARÍAS</t>
  </si>
  <si>
    <t>ÁNGEL FABIÁN</t>
  </si>
  <si>
    <t>Ejecutado en allanamiento en su domicilio de la ciudad de Córdoba.</t>
  </si>
  <si>
    <t>VÁZQUEZ KLICINOVIC</t>
  </si>
  <si>
    <t>RICARDO ADOLFO</t>
  </si>
  <si>
    <t>VÁZQUEZ NÚÑEZ</t>
  </si>
  <si>
    <t>NÉSTOR GUILLERMO</t>
  </si>
  <si>
    <t>Secuestrado en la vía pública en el B° Jardín, ciudad de Tucumán.</t>
  </si>
  <si>
    <t>VECCHI GARNERO</t>
  </si>
  <si>
    <t>CECILIA LILIA</t>
  </si>
  <si>
    <t>Secuestrada en vivienda particular en Confluencia, Neuquén.</t>
  </si>
  <si>
    <t>VEGA CEBALLOS</t>
  </si>
  <si>
    <t>LUIS GUILLERMO</t>
  </si>
  <si>
    <t>Secuestrado en domicilio circunstancial en la Capital Federal. Su cuerpo apareció, un mes después, en Aguas Oceánicas en el Balneario La Esmeralda, Rocha, Uruguay. Sus restos fueron exhumados en el Cementerio de Castillos, Rocha, e identificados por ADN en agosto de 2012.</t>
  </si>
  <si>
    <t xml:space="preserve">VEGA FALITI de ESPECHE   </t>
  </si>
  <si>
    <t>VEGA MARTÍNEZ de ROMERO</t>
  </si>
  <si>
    <t>DORA EMILIA</t>
  </si>
  <si>
    <t>VELÁZQUEZ ARAGÓN</t>
  </si>
  <si>
    <t>FRANCISCO MIGUEL</t>
  </si>
  <si>
    <t>Secuestrado en su domicilio en Chivilcoy, Buenos Aires.</t>
  </si>
  <si>
    <t>VELIZ</t>
  </si>
  <si>
    <t>Colaborador. No se pudo obtener su nombre de pila. Asesinado en Catamarca. http://revistatrazos.ucse.edu.ar/index.php/2015/11/05/los-margenes-de-la-masacre-de-capilla-del-rosario-deteccion-y-exterminio-de-los-infiltrados-del-prt-erp-en-el-riat-17-de-catamarca/</t>
  </si>
  <si>
    <t>VENDRELL FERNÁNDEZ</t>
  </si>
  <si>
    <t>ALBERTO JORGE</t>
  </si>
  <si>
    <t xml:space="preserve">VENEGAS ILLANES </t>
  </si>
  <si>
    <t>RACHEL ELIZABETH</t>
  </si>
  <si>
    <t>VENSENTINI VALLEJOS</t>
  </si>
  <si>
    <t>ROSALBA</t>
  </si>
  <si>
    <t>Secuestrada en su domicilio en la Capital Federal.   https://www.pagina12.com.ar/215788-rosalba-vensentini</t>
  </si>
  <si>
    <t>VERA</t>
  </si>
  <si>
    <t>Secuestrado en la Pcia. de Mendoza, sin datos precisos.</t>
  </si>
  <si>
    <t>VERA  de CHIRINO</t>
  </si>
  <si>
    <t xml:space="preserve">CRISTINA  </t>
  </si>
  <si>
    <t>Embarazada de 2-4 meses. Secuestrada en la Capital Federal, sin datos precisos.</t>
  </si>
  <si>
    <t xml:space="preserve">VERA GONZÁLEZ </t>
  </si>
  <si>
    <t>EUSEBIO AURELIO</t>
  </si>
  <si>
    <t>VERA PÁEZ</t>
  </si>
  <si>
    <t>WENCESLAO</t>
  </si>
  <si>
    <t xml:space="preserve">VERA PÁEZ de RODRIGUEZ MACHADO </t>
  </si>
  <si>
    <t>VERALDI MACCHIA</t>
  </si>
  <si>
    <t>LETICIA ANDREA</t>
  </si>
  <si>
    <t xml:space="preserve">VERCELOTTI MUÑOZ </t>
  </si>
  <si>
    <t xml:space="preserve">JORGE ÁNGEL </t>
  </si>
  <si>
    <t>VERDIELL GIESENOW</t>
  </si>
  <si>
    <t>JOSÉ ENRIQUE</t>
  </si>
  <si>
    <t>VERGARA CARRIZO</t>
  </si>
  <si>
    <t>RODOLFO JOSÉ</t>
  </si>
  <si>
    <t>Secuestrado en la vía pública en el B° Argüello, Córdoba.</t>
  </si>
  <si>
    <t>VERGARA DUARTE</t>
  </si>
  <si>
    <t>EDGARDO JUSTINO</t>
  </si>
  <si>
    <t>Secuestrado en el trayecto entre La Rioja y Córdoba, sin datos precisos.</t>
  </si>
  <si>
    <t xml:space="preserve">VERGARA VITURRO de BUFFA </t>
  </si>
  <si>
    <t>HILDA ZULMA</t>
  </si>
  <si>
    <t>VERMI STELLACCI</t>
  </si>
  <si>
    <t>HORACIO RAÚL</t>
  </si>
  <si>
    <t>Secuestrado en el Ptdo. de La Matanza, Buenos Aires, sin datos precisos.</t>
  </si>
  <si>
    <t>VIALE ALONSO</t>
  </si>
  <si>
    <t>MARÍA ELMA</t>
  </si>
  <si>
    <t>VICARIO PUJOL</t>
  </si>
  <si>
    <t xml:space="preserve">JUAN CARLOS  </t>
  </si>
  <si>
    <t xml:space="preserve">Secuestrado en su domicilio en Rosario, Santa Fe. </t>
  </si>
  <si>
    <t xml:space="preserve">VIDAL </t>
  </si>
  <si>
    <t>Secuestrado en domicilio de terceros en Avellaneda, Buenos Aires.</t>
  </si>
  <si>
    <t>VIDAL MARTÍNEZ BAYO</t>
  </si>
  <si>
    <t xml:space="preserve">VIDALI ALMAGRO </t>
  </si>
  <si>
    <t>DANTE RUBÉN</t>
  </si>
  <si>
    <t xml:space="preserve">VIDELA FERREYRA de MEDRANO </t>
  </si>
  <si>
    <t>ELBA NIDIA</t>
  </si>
  <si>
    <t xml:space="preserve">VIEYTES ÁLVAREZ de BALINOTTI  </t>
  </si>
  <si>
    <t>EDIRMA NÉLIDA</t>
  </si>
  <si>
    <t xml:space="preserve">Secuestrada en su domicilio en Necochea, Buenos Aires. </t>
  </si>
  <si>
    <t>VILA BUSTOS</t>
  </si>
  <si>
    <t>JOSÉ SALVADOR</t>
  </si>
  <si>
    <t>Secuestrado en su lugar de trabajo (Banco de Mendoza) en la ciudad de Mendoza.</t>
  </si>
  <si>
    <t>VILLA DARIENZO</t>
  </si>
  <si>
    <t>VILLADA MERIOS</t>
  </si>
  <si>
    <t>JOSÉ OSVALDO</t>
  </si>
  <si>
    <t>VILLAGRA ORELLANA</t>
  </si>
  <si>
    <t>ALDO EDUARDO</t>
  </si>
  <si>
    <t>Secuestrado en su domicilio en Ingenio San Pablo, Lules, Tucumán.</t>
  </si>
  <si>
    <t>VILLALBA URQUIZA</t>
  </si>
  <si>
    <t>ROMELIA ALICIA</t>
  </si>
  <si>
    <t xml:space="preserve">Secuestrada en pensión, domicilio circunstancial, del B° Alberdi, Córdoba. </t>
  </si>
  <si>
    <t xml:space="preserve">VILLALOBOS CAMPOS </t>
  </si>
  <si>
    <t>Asesinado en zona rural en Manchalá, Famaillá, Tucumán.</t>
  </si>
  <si>
    <t>VILLALOBOS VENTURA</t>
  </si>
  <si>
    <t>Secuestrada en domicilio de terceros en San Fernando, Buenos Aires.</t>
  </si>
  <si>
    <t>VILLANUEVA CASELLA</t>
  </si>
  <si>
    <t>FERNANDO EDUARDO</t>
  </si>
  <si>
    <t>VILLANUEVA MORINIGO</t>
  </si>
  <si>
    <t>ANTONIO MILAGRO</t>
  </si>
  <si>
    <t>Secuestrado en la vía pública en San Fernando, Buenos Aires.</t>
  </si>
  <si>
    <t xml:space="preserve">VILLARREAL CASASOLA de SANTUCHO </t>
  </si>
  <si>
    <t xml:space="preserve">VILLAVERDE BATISTA </t>
  </si>
  <si>
    <t>ANTONIO NICOLÁS</t>
  </si>
  <si>
    <t>Secuestrado en domicilio de terceros en San Miguel, Buenos Aires.</t>
  </si>
  <si>
    <t>VILLAVERDE CONDE</t>
  </si>
  <si>
    <t>VILLORÍA RICA</t>
  </si>
  <si>
    <t>Asesinado en allanamiento en su domicilio en La Plata, Buenos Aires.</t>
  </si>
  <si>
    <t xml:space="preserve">VILTE de LOKER  </t>
  </si>
  <si>
    <t>CARMEN ROSA</t>
  </si>
  <si>
    <t>Secuestrada en su domicilio en Huayco Chico, Dr. Manuel Belgrano, Jujuy.</t>
  </si>
  <si>
    <t>VIÑALES</t>
  </si>
  <si>
    <t>NÉLIDA CRISTINA</t>
  </si>
  <si>
    <t>Embarazada (2 a 3 meses) Su hijo/a debió nacer entre septiembre y octubre de 1976. Secuestrada en su domicilio en Ricardo Rojas, Tigre, Buenos Aires.</t>
  </si>
  <si>
    <t>VIÑAO COMPAIRE</t>
  </si>
  <si>
    <t>Secuestrado en su domicilio en Vicente López, Buenos Aires.</t>
  </si>
  <si>
    <t>VIÑAS FERNÁNDEZ de PENINO</t>
  </si>
  <si>
    <t>CECILIA MARINA</t>
  </si>
  <si>
    <t>VISCARRA CONCHA</t>
  </si>
  <si>
    <t>MANUEL TOMÁS</t>
  </si>
  <si>
    <t>Secuestrado en su domicilio en Finca Torres, Manchalá, Famaillá, Tucumán.</t>
  </si>
  <si>
    <t>VITA PELEGRÍN</t>
  </si>
  <si>
    <t>LEONARDO ANDRÉS</t>
  </si>
  <si>
    <t xml:space="preserve">VITALE GARCÍA de BACCHETTI </t>
  </si>
  <si>
    <t>GRACIELA IVONNE</t>
  </si>
  <si>
    <t>Una fuente la cita como "de BACCHETI". Secuestrada en su domicilio en la Capital Federal.</t>
  </si>
  <si>
    <t>VITANTONIO GONZÁLEZ</t>
  </si>
  <si>
    <t>HÉCTOR ANTONIO</t>
  </si>
  <si>
    <t>VIUDEZ ANDRADE</t>
  </si>
  <si>
    <t>EUGENIO ALBERTO</t>
  </si>
  <si>
    <t>Secuestrado en su lugar de trabajo en el Ingenio Fronterita, Famaillá, Tucumán.</t>
  </si>
  <si>
    <t>VIUDEZ GONZÁLEZ</t>
  </si>
  <si>
    <t>(Fam.). Secuestrado en su lugar de trabajo en el Ingenio Fronterita, Famaillá, Tucumán.</t>
  </si>
  <si>
    <t>MIGUEL NORBERTO</t>
  </si>
  <si>
    <t>VIVANCO GALIANO</t>
  </si>
  <si>
    <t>VIVAS ROOT</t>
  </si>
  <si>
    <t>CARLOS HORACIO BENIGNO</t>
  </si>
  <si>
    <t>VIZZINI PAVONE</t>
  </si>
  <si>
    <t>Secuestrado en su domicilio en Isidro Casanova, La Matanza, Buenos Aires.</t>
  </si>
  <si>
    <t>WAISBERG ESSES</t>
  </si>
  <si>
    <t>Secuestrado en la vía pública en San Antonio de Padua, Buenos Aires.</t>
  </si>
  <si>
    <t>WEJCMAN WORONA de GLAZ</t>
  </si>
  <si>
    <t>(Fam.). Secuestrada en la Capital Federal, sin datos precisos.</t>
  </si>
  <si>
    <t>WETTENGEL  BAUER</t>
  </si>
  <si>
    <t>MÁXIMO RICARDO</t>
  </si>
  <si>
    <t>WURM ZAMUDIO</t>
  </si>
  <si>
    <t>YANES ALEMÁN</t>
  </si>
  <si>
    <t>RAFAEL VITALINO</t>
  </si>
  <si>
    <t>YANGUAS LAMUEDRA</t>
  </si>
  <si>
    <t>RICARDO FIDEL</t>
  </si>
  <si>
    <t>Secuestrado en Villa Lynch, Buenos Aires, sin datos precisos.</t>
  </si>
  <si>
    <t>ANDREA DÉBORA</t>
  </si>
  <si>
    <t>YAÑEZ MARTÍNEZ</t>
  </si>
  <si>
    <t>TIRSO LUIS</t>
  </si>
  <si>
    <t>Secuestrado en su domicilio en Concepción, Chicligasta, Tucumán.</t>
  </si>
  <si>
    <t>ZABALA</t>
  </si>
  <si>
    <r>
      <t xml:space="preserve">En la prensa del </t>
    </r>
    <r>
      <rPr>
        <i/>
        <sz val="10"/>
        <color theme="1"/>
        <rFont val="Calibri"/>
        <family val="2"/>
        <scheme val="minor"/>
      </rPr>
      <t>PRT, "El Combatiente N° 153"</t>
    </r>
    <r>
      <rPr>
        <sz val="10"/>
        <color theme="1"/>
        <rFont val="Calibri"/>
        <family val="2"/>
        <scheme val="minor"/>
      </rPr>
      <t xml:space="preserve"> del 29/01/1975 denunciaba en su portada, la desparición de seis militantes del </t>
    </r>
    <r>
      <rPr>
        <i/>
        <sz val="10"/>
        <color theme="1"/>
        <rFont val="Calibri"/>
        <family val="2"/>
        <scheme val="minor"/>
      </rPr>
      <t xml:space="preserve">PRT. </t>
    </r>
    <r>
      <rPr>
        <sz val="10"/>
        <color theme="1"/>
        <rFont val="Calibri"/>
        <family val="2"/>
        <scheme val="minor"/>
      </rPr>
      <t>MARÍA DE LAS MERCEDES fue secuestrada en Liniers, Capital Federal.</t>
    </r>
  </si>
  <si>
    <t>ZABALETA GORDILLO de VEGA</t>
  </si>
  <si>
    <t>INÉS MAGDALENA</t>
  </si>
  <si>
    <t>Colaboradora. Secuestrada en domicilio de terceros en Vicente López, Buenos Aires.</t>
  </si>
  <si>
    <t xml:space="preserve">ZAGO ALFARO de ARANCIBIA </t>
  </si>
  <si>
    <t>ZALDARRIAGA RÍOS de BROCHERO</t>
  </si>
  <si>
    <t>PATRICIA GRACIELA</t>
  </si>
  <si>
    <t>ZAMARO GIACINTI</t>
  </si>
  <si>
    <t>MARTA ADELINA</t>
  </si>
  <si>
    <t>ZAMORA CARVALLO</t>
  </si>
  <si>
    <t>EMILIO ÁNGEL</t>
  </si>
  <si>
    <t>Otras fuentes lo citan como EMILIO MIGUEL. Secuestrado en su domicilio en Rosario, Santa Fe.</t>
  </si>
  <si>
    <t>ZAMORA DOMÏNGUEZ</t>
  </si>
  <si>
    <t>FRANCISCO ISIDORO</t>
  </si>
  <si>
    <t>Secuestrado en su domicilio del B° Los Boulevares, Córdoba.</t>
  </si>
  <si>
    <t>ZAMPARINI PÉREZ</t>
  </si>
  <si>
    <t>ARNALDO</t>
  </si>
  <si>
    <t>ZÁRATE</t>
  </si>
  <si>
    <t>RAMÓN ALFREDO</t>
  </si>
  <si>
    <t>Secuestrado en su domicilio en el Ingenio San Juan, Banda del Río Salí, Cruz Alta, Tucumán. Sus restos fueron exhumados en el denominado Pozo de Vargas e identificados por el EAAF en el año 2016.</t>
  </si>
  <si>
    <t>ZÁRATE CAMARGO</t>
  </si>
  <si>
    <t>HUGO ANTONIO</t>
  </si>
  <si>
    <t>ZÁRATE MENDOZA</t>
  </si>
  <si>
    <t>WENCESLAO CÁNDIDO</t>
  </si>
  <si>
    <t>ZARZA SEGOVIA de SANDOVAL</t>
  </si>
  <si>
    <t>ROSALÍA</t>
  </si>
  <si>
    <t xml:space="preserve">Embarazada de 4 meses. Secuestrada en su domicilio en Moreno, Buenos Aires. </t>
  </si>
  <si>
    <t>ZATYLNY RIZZO</t>
  </si>
  <si>
    <t>RICARDO HÉCTOR</t>
  </si>
  <si>
    <t>Secuestrado en su domicilio en Boulogne Sur Mer, Buenos Aires.</t>
  </si>
  <si>
    <t>ZAZULIE KIBLISKY</t>
  </si>
  <si>
    <t>SARA BEATRIZ</t>
  </si>
  <si>
    <t>ZEITLIN NISENSON</t>
  </si>
  <si>
    <t>EDITH STELA</t>
  </si>
  <si>
    <t xml:space="preserve">Otras fuentes la citan como EDITH ESTELA. Embarazada de 2-3 meses. Secuestrada en el domicilio de su madre en la Capital Federal. </t>
  </si>
  <si>
    <t>ZELARAYÁN MONTENEGRO</t>
  </si>
  <si>
    <t>NILDA LUCRECIA</t>
  </si>
  <si>
    <t>Embarazada (6 meses). Su hijo nació en mayo de 1976. Secuestrada en su domicilio en la ciudad de Tucumán.  Asesinada  en la Pcia. de Tucumán, sin datos precisos. Sus restos fueron exhumados en el "Pozo de Vargas", Tucumán, e identificados por ADN en marzo de 2012.</t>
  </si>
  <si>
    <t>ZERBATTO GIABAY</t>
  </si>
  <si>
    <t>CÉZAR ORLANDO</t>
  </si>
  <si>
    <r>
      <t xml:space="preserve">Una fuente lo registra como CERVATTO CÉSAR. Secuestrado en trayecto entre Laguna Paiva, Santa Fe y la ciudad de Santa Fe. En la prensa del </t>
    </r>
    <r>
      <rPr>
        <i/>
        <sz val="10"/>
        <color theme="1"/>
        <rFont val="Calibri"/>
        <family val="2"/>
        <scheme val="minor"/>
      </rPr>
      <t>PRT, "El Combatiente N° 153"</t>
    </r>
    <r>
      <rPr>
        <sz val="10"/>
        <color theme="1"/>
        <rFont val="Calibri"/>
        <family val="2"/>
        <scheme val="minor"/>
      </rPr>
      <t xml:space="preserve"> del 29/01/1975 denunciaba en su portada, la desparición de seis militantes del </t>
    </r>
    <r>
      <rPr>
        <i/>
        <sz val="10"/>
        <color theme="1"/>
        <rFont val="Calibri"/>
        <family val="2"/>
        <scheme val="minor"/>
      </rPr>
      <t>PRT</t>
    </r>
    <r>
      <rPr>
        <sz val="10"/>
        <color theme="1"/>
        <rFont val="Calibri"/>
        <family val="2"/>
        <scheme val="minor"/>
      </rPr>
      <t xml:space="preserve">. En </t>
    </r>
    <r>
      <rPr>
        <i/>
        <sz val="10"/>
        <color theme="1"/>
        <rFont val="Calibri"/>
        <family val="2"/>
        <scheme val="minor"/>
      </rPr>
      <t>"El Combatiente N° 173"</t>
    </r>
    <r>
      <rPr>
        <sz val="10"/>
        <color theme="1"/>
        <rFont val="Calibri"/>
        <family val="2"/>
        <scheme val="minor"/>
      </rPr>
      <t xml:space="preserve"> del 02/07/1975 daba la noticia de su muerte en la tortura, detallando su ejemplar vida revolucionaria.</t>
    </r>
  </si>
  <si>
    <t>ZERBINO SIGNORELLO</t>
  </si>
  <si>
    <t>ZIESCHANK GMOSER</t>
  </si>
  <si>
    <t>CLAUDIO MANFREDO</t>
  </si>
  <si>
    <t>ZIMMERMAN FRANCANI</t>
  </si>
  <si>
    <t>LEONORA</t>
  </si>
  <si>
    <t>Secuestrada en su domicilio en Florida, Buenos Aires.</t>
  </si>
  <si>
    <t xml:space="preserve">ZUGARRAMURDY BEHAR </t>
  </si>
  <si>
    <t>Una fuente lo cita como SUGARRAMURDY. Cae en un enfrentamiento con la policía, junto a otro compañero, en Haedo, Buenos Aires.</t>
  </si>
  <si>
    <t>ZUGAZTI BONINSEGNA</t>
  </si>
  <si>
    <t>SILVIA MABEL</t>
  </si>
  <si>
    <t>ZUIN MICHELAN</t>
  </si>
  <si>
    <t>HÉCTOR OSVALDO</t>
  </si>
  <si>
    <t>Secuestrado en la vía pública en Villa María, Códoba.</t>
  </si>
  <si>
    <t>ZURITA ROBLES</t>
  </si>
  <si>
    <t>Familiar. Secuestrada en su lugar de trabajo en la ciudad de Tucumán.</t>
  </si>
  <si>
    <t>NÉSTOR JUAN AGUSTÍN</t>
  </si>
  <si>
    <t>FUENTE DOCUMENTAL</t>
  </si>
  <si>
    <t>De Santis, Daniel. "La Historia del PRT-ERP por sus protagonistas (DVD) -2010-</t>
  </si>
  <si>
    <t>PRT SANTUCHO. Ediciones Estrella Roja. Folleto "5.000 Héroes del PRT-ERP" -2004-</t>
  </si>
  <si>
    <t>http://www.jus.gob.ar/media/3120900/2._anexo_i___listado_de_v_ctimas_de_desap_forzada_y_asesinato___a_-_k.pdf</t>
  </si>
  <si>
    <t>https://www.argentina.gob.ar/sites/default/files/2._anexo_i_listado_de_v_ctimas_de_desap_forzada_y_asesinato_l_-_z-investigacion_ruvte-ilid.pdf</t>
  </si>
  <si>
    <t>http://basededatos.parquedelamemoria.org.ar</t>
  </si>
  <si>
    <t>Romano, Silvia (Editora). "Colectivos y Parcialidades Políticas y Sociales: los Desaparecidos y Asesinados de Córdoba en los ´70" -2016-</t>
  </si>
  <si>
    <t>Número del periódico "ESTRELLA ROJA" - ERP -</t>
  </si>
  <si>
    <t>https://www.facebook.com/groups/391023777997419/</t>
  </si>
  <si>
    <t>Otras fuentes consultadas:</t>
  </si>
  <si>
    <t>http://blogs.ffyh.unc.edu.ar/programaderechoshumanos/files/2016/08/2_VictimasMegacausa.pdf</t>
  </si>
  <si>
    <t>https://www.dateas.com/es/explore/victimas-accionar-represivo-ilegal/rawajasinski-julio-ricardo-6732</t>
  </si>
  <si>
    <t>http://desaparecidos.org/arg/victimas/</t>
  </si>
  <si>
    <t>https://www.geni.com/projects/Argentina-full-list-of-documented-victims-of-Operation-Condor-listado-completa-de-las-v%25C3%25ADctimas-documentados-del-Plan-C%25C3%25B3ndor/45802</t>
  </si>
  <si>
    <t>RODRÍGUEZ MASIAS</t>
  </si>
  <si>
    <t>HAY 2 BAJAS MÁS QUE, POR NO TENER FECHA CIERTA, NO ESTÁN IMPUTADAS EN NINGÚN PERÍODO</t>
  </si>
  <si>
    <t>Otras fuentes dan como datos: ARNOLDO, edad 33 años - fecha del suceso feb-76. Secuestrado en la provincia de Jujuy.</t>
  </si>
  <si>
    <t>OZÁN GATICA</t>
  </si>
  <si>
    <t>OMAR ALDO</t>
  </si>
  <si>
    <t>ZINGARETTI RODRÍGUEZ</t>
  </si>
  <si>
    <t>ZULMA PURA</t>
  </si>
  <si>
    <t>MARIO GUILLERMO</t>
  </si>
  <si>
    <t>Secuestrado en su domicilio, junto a su pareja, DI PIAZZA, GRACIELA BEATRIZ; en Ezpeleta, Buenos Aires.</t>
  </si>
  <si>
    <t>Una fuente lo cita como VILLA DARINZO. Asesinado, en la vía pública, luego de ser herido en una pierna, en Virreyes, San Fernando, Buenos Aires. Posible paso por Fracción Roja.</t>
  </si>
  <si>
    <t>Asesinado en la vía pública en Virreyes, San Fernando, Buenos Aires. Posible paso por Fracción Roja.</t>
  </si>
  <si>
    <t>Asesinada en su domicilio en Temperley, Buenos Aires. Posible paso por Fracción Roja.</t>
  </si>
  <si>
    <t>Secuestrado en la ciudad de Tucumán y asesinado en zona rural en Las Mesadas, Monteros, Tucumán, en enfrentamiento fraguado. Testimonio de Cecilia Parrile.</t>
  </si>
  <si>
    <t>Secuestrada en domicilio circunstancial en la Capital Federal</t>
  </si>
  <si>
    <t>OLGA NORMA</t>
  </si>
  <si>
    <t>PAIS ESPINOSA</t>
  </si>
  <si>
    <t>Secuestrado en La Paz, Bolivia. Por testimonios de exdetenidos, fue visto en, y su causa está incluida en "Automotores Orletti".</t>
  </si>
  <si>
    <t>EFRAÍN FERNANDO</t>
  </si>
  <si>
    <t>VILLA ISOLA</t>
  </si>
  <si>
    <t>CAMÍN GORDON</t>
  </si>
  <si>
    <t>ROSÁLEZ SÁNCHEZ</t>
  </si>
  <si>
    <t xml:space="preserve">Una fuente lo cita como ROSALES SÁNCHEZ. Asesinado en "Masacre de Capilla del Rosario", Catamarca. Identificado octubre de 2007 en cementerio de Catamarca.  </t>
  </si>
  <si>
    <r>
      <t xml:space="preserve">No se obtuvieron datos de su edad. Militante histórico del </t>
    </r>
    <r>
      <rPr>
        <i/>
        <sz val="10"/>
        <color theme="1"/>
        <rFont val="Calibri"/>
        <family val="2"/>
        <scheme val="minor"/>
      </rPr>
      <t>PRT-ERP</t>
    </r>
    <r>
      <rPr>
        <sz val="10"/>
        <color theme="1"/>
        <rFont val="Calibri"/>
        <family val="2"/>
        <scheme val="minor"/>
      </rPr>
      <t xml:space="preserve">. Enfermo en el monte tucumano, pospone la necesidad de tratarse y no baja del monte, por las numerosas responsabilidades y tareas que estaba llevando a cabo, falleciendo el 2 de octubre e 1975. Prensa partidaria </t>
    </r>
    <r>
      <rPr>
        <i/>
        <sz val="10"/>
        <color theme="1"/>
        <rFont val="Calibri"/>
        <family val="2"/>
        <scheme val="minor"/>
      </rPr>
      <t>El Combatiente</t>
    </r>
    <r>
      <rPr>
        <sz val="10"/>
        <color theme="1"/>
        <rFont val="Calibri"/>
        <family val="2"/>
        <scheme val="minor"/>
      </rPr>
      <t xml:space="preserve"> N° 198.</t>
    </r>
  </si>
  <si>
    <t>Secuestrada en la vía pública en Vicente López, Buenos Aires.</t>
  </si>
  <si>
    <r>
      <t xml:space="preserve">Sin datos en las páginas oficiales. En la prensa partidaria </t>
    </r>
    <r>
      <rPr>
        <i/>
        <sz val="10"/>
        <color theme="1"/>
        <rFont val="Calibri"/>
        <family val="2"/>
        <scheme val="minor"/>
      </rPr>
      <t>El Combatiente</t>
    </r>
    <r>
      <rPr>
        <sz val="10"/>
        <color theme="1"/>
        <rFont val="Calibri"/>
        <family val="2"/>
        <scheme val="minor"/>
      </rPr>
      <t xml:space="preserve"> N° 66 dice que: "detenido por la Policía y el Ejército, fue asesinado a sangre fría, después de estar preso más de ocho horas, ser torturado y no haber brindado información". La edad, 23 años, fue brindada por el compañero Raúl Nudel, al informar fecha de nacimiento (10/10/1948) y también el lugar del secuestro, en Villa Gobernador Gálvez, Santa Fe, al salir del barrio.</t>
    </r>
  </si>
  <si>
    <t xml:space="preserve">Secuestrado juto a su pareja, Catalina Schiuma, en su domicilio en la Capital Federal. Fuente: http://blogs.ffyh.unc.edu.ar/programaderechoshumanos/files/2016/08/2_VictimasMegacausa.pdf. Estaba buscando a su hija, apropiada por los secuestradores de la madre de la niña, María Gabriela Carabelli. Astrid Patiño fue recuperada por Abuelas y el SERPAJ en el año 1984".
</t>
  </si>
  <si>
    <t>Internada en el Hospital Central de Mendoza, muere extrañamente, luego que de otro hospital fuera secuestrado y asesinado SÁNCHEZ VÁZQUEZ ANDÍA. En "Tradiciones contrahegemónicas: experiencias de mujeres y varones en el PRT-ERP en la provincia de Mendoza (1973-1976) -Anexo- de  Violeta Ayles Tortolini, año 2020, en la página N° 504, la cita como GLADYS BEATRIZ y 30/05/1975 fecha del suceso. Otra fuente da como fecha junio de 1976.</t>
  </si>
  <si>
    <t>Secuestrada en su domicilio o en el de terceros, en Godoy Cruz, Mendoza. Publicado en "Tradiciones contrahegemónicas: experiencias de mujeres y varones en el PRT-ERP en la provincia de Mendoza (1973-1976) -Anexo- de  Violeta Ayles Tortolini, año 2020. (Ver página N° 507).</t>
  </si>
  <si>
    <t>Secuestrado en su lugar de trabajo, taller de zapatería, en San Rafael, Mendoza. Publicado en "Tradiciones contrahegemónicas: experiencias de mujeres y varones en el PRT-ERP en la provincia de Mendoza (1973-1976) -Anexo- de  Violeta Ayles Tortolini, año 2020. (Ver página N° 506).</t>
  </si>
  <si>
    <t>GARCÍA LOTO de PONCE</t>
  </si>
  <si>
    <t>Secuestrado en un bar de Villa Crespo en la Capital Federal. Según Eudald Cortina, al momento de su caída, pertenecía al GOR, ver: http://www.cedema.org/ver.php?id=1941</t>
  </si>
  <si>
    <t xml:space="preserve">BARAHONA BERTRANS  </t>
  </si>
  <si>
    <t>Embarazada de 3 meses al momento de su secuestro, en su domicilio o en el domicilio de sus padres, en La Tablada, La Matanza, Buenos Aires. https://www.pagina12.com.ar/253096-rolando-elias-adem-alfredo-guillermo-barbano-oscar-daniel-be</t>
  </si>
  <si>
    <t>PAZ CAMBEIRO de RODRÍGUEZ</t>
  </si>
  <si>
    <t>Una fuente la cita como PAZ CAMBIERO. Secuestrada en su domicilio en La Tablada, La Matanza, Buenos Aires. https://www.pagina12.com.ar/253096-rolando-elias-adem-alfredo-guillermo-barbano-oscar-daniel-be</t>
  </si>
  <si>
    <t>OLGA DORA</t>
  </si>
  <si>
    <t>Secuestrado, sin datos precisos, en Gerli, Avellaneda, Buenos Aires. Figura como CAO RAINIERI y su domicilio en Gerli como lugar del secuestro en: https://www.pagina12.com.ar/251745-emilia-susana-gaggero-de-pujals-juan-jose-cao-rainieri</t>
  </si>
  <si>
    <t>No se obtuvieron datos precisos sobre su secuestro y lugar del hecho. Ver:  http://www.varela.gov.ar/vecinos/archivos/detenidosdesaparecidos.pdf        Esta página obtenida, lo cita como ENRIQUE AVELINO y Dock Sud, Buenos Aires, como lugar del secuestro.</t>
  </si>
  <si>
    <t>Murió, por una herida que se gangrenó, luego del Combatate de Manchalá, Famaillá, Pcia. de Tucumán.</t>
  </si>
  <si>
    <t>FRÍAS CAMINO</t>
  </si>
  <si>
    <t>FLORENCIO RAMÓN ANTONIO</t>
  </si>
  <si>
    <t>Otras fuentes dan como edad 37 años. Secuestrado en su domicilio en Villa de Mayo, Gral. Sarmiento, Buenos Aires. Ver: https://www.facebook.com/photo.php?fbid=918691888192822&amp;set=a.572646179464063&amp;type=1&amp;theater</t>
  </si>
  <si>
    <t>Secuestrado en su domicilio en Morón, Prov. Buenos Aires, junto con su pareja, FRANCISETTI MARTOGLIO, ELDA MARÍA  y sus hijos.</t>
  </si>
  <si>
    <t>MIRTHA GLADYS</t>
  </si>
  <si>
    <t>Secuestrado en el estacionamiento de la Facultad de Ingeniería, UTN, de la ciudad de Mendoza. Publicado en "Tradiciones contrahegemónicas: experiencias de mujeres y varones en el PRT-ERP en la provincia de Mendoza (1973-1976) -Anexo- de  Violeta Ayles Tortolini, año 2020. (Ver página N° 508).   http://www.derechos.org/nizkor/arg/doc/mdza169.html</t>
  </si>
  <si>
    <t>CÉSAR WLADIMIRO</t>
  </si>
  <si>
    <t>Una fuente lo cita como VLADIMIRO. Secuestrado en su domicilio en Marcos Paz, Buenos Aires.</t>
  </si>
  <si>
    <t>Secuestrada en la Capital Federal. Otras fuentes dan como edad 53 años y con militancia en OCPO y 59 años.</t>
  </si>
  <si>
    <t>BICOCCA LAURETTI</t>
  </si>
  <si>
    <t>Secuestrado en su domicilio de la ciudad de Unquillo, Córdoba.  http://www.sierraschicasplus.com.ar/index.php/28-parque-de-la-memoria</t>
  </si>
  <si>
    <t>CAMÍN COSARINSKY</t>
  </si>
  <si>
    <t>GUSTAVO NELOY</t>
  </si>
  <si>
    <t>(Fam.). Es el padre de MARIO GUILLERMO. Secuestrado en su domicilio en la ciudad de Mendoza. Posible militancia peronista.</t>
  </si>
  <si>
    <t>CORSINO TRIONE</t>
  </si>
  <si>
    <t>BEATRIZ ANA</t>
  </si>
  <si>
    <t>ALFREDO GUSTAVO</t>
  </si>
  <si>
    <t>D'ANGELO BIASUTTO</t>
  </si>
  <si>
    <t>SAUBIETTE ITURBURU</t>
  </si>
  <si>
    <t>LEONEL EDUARDO</t>
  </si>
  <si>
    <t>VILLAFAÑE</t>
  </si>
  <si>
    <t>NICOLÁS ROBERTO</t>
  </si>
  <si>
    <t>Asesinado a metros de su domicilio en la ciudad de La Rioja. Era soldado conscripto, se reunía con LEDO BRIZUELA y DÍAZ ROMERO.</t>
  </si>
  <si>
    <t>BARBAGALLO LLEBEILI</t>
  </si>
  <si>
    <t>ELENA ISABEL</t>
  </si>
  <si>
    <t>(Fam.) Secuestrada en su domicilio en Gregorio de Laferrere, La Matanza, Buenos Aires. Ver: https://www.pagina12.com.ar/253265-nelly-carmen-godoy-norma-chelpa-llebeili-marcos-zubur</t>
  </si>
  <si>
    <t>LLEBEILI DOMINGO</t>
  </si>
  <si>
    <t>IRMA</t>
  </si>
  <si>
    <t>ZUBUR</t>
  </si>
  <si>
    <t>MARCOS BERNABÉ</t>
  </si>
  <si>
    <t>(Fam.). Una fuente lo cita como BERNABÉ MARCOS. Secuestrado en su domicilio en González Catán, La Matanza, Buenos Aires. Ver: https://www.pagina12.com.ar/253265-nelly-carmen-godoy-norma-chelpa-llebeili-marcos-zubur</t>
  </si>
  <si>
    <t>Una fuente lo cita como D' HIRIART IRAMAÍN. Ejecutado en control-rastrillaje en Lules, Tucumán. Fallece en Hospital Militar de Tucumán. http://revistas.untref.edu.ar/index.php/reg/issue/view/27    http://revistas.untref.edu.ar/index.php/reg/article/view/350/351</t>
  </si>
  <si>
    <t>MILSTEIN BARABAS</t>
  </si>
  <si>
    <t>HORACIO ARMANDO</t>
  </si>
  <si>
    <t>Detenido en junio de 1975, herido por el ejército en un rastrillaje, en la zona de Caspinchango, Monteros, Tucumán. Permanece desaparecido.  http://revistas.untref.edu.ar/index.php/reg/issue/view/27    http://revistas.untref.edu.ar/index.php/reg/article/view/350/351</t>
  </si>
  <si>
    <t>Estaba embarazada de 1 mes. Secuestrada en La Plata, Buenos Aires, en su domicilio, junto a su esposo.</t>
  </si>
  <si>
    <t>Secuestrada en su domicilio en el B° Parque El Sol, Merlo, Buenos Aires. Tenía un embarazo reciente, 1 mes.  https://www.abuelas.org.ar/caso/clerc-alvaro-78</t>
  </si>
  <si>
    <t xml:space="preserve">Secuestrada en su domicilio de la ciudad de Tucumán. Se encontraba embarazada de 4 meses al momento de su secuestro.  </t>
  </si>
  <si>
    <t xml:space="preserve">Secuestrada en su domicilio en la ciudad de Tucumán. Embarazada (5 meses).  Su hijo/a debió nacer entre junio y julio de 1976. </t>
  </si>
  <si>
    <t xml:space="preserve">Una fuente la cita como TARANTO SUSANA GITANA ROSA LUJÁN. Secuestrada en su domicilio en Florencio Varela, Buenos Aires. Embarazada (7 meses). Su hija, MARÍA BELÉN ALTAMIRANDA TARANTO, nieta recuperada 88, nació en junio 1977 en el Hospital Militar de Campo de Mayo, durante el cautiverio de su madre.  En el año 2007 el Banco Nacional de Datos Genéticos, confirmó su filiación. </t>
  </si>
  <si>
    <t xml:space="preserve">Secuestrada en su domicilio en la Capital Federal. Embarazada (7 meses) su hijo, JAVIER GONZALO PENINO VIÑAS, nieto recuperado 59,  nació a mediados de septiembre de 1977 en la ESMA, durante el cautiverio de su madre. En 1998 el Banco Nacional de Datos Genéticos confirmó su filiación. Fue restituido en 1999. </t>
  </si>
  <si>
    <t xml:space="preserve">(Fam.). Secuestrada en su domicilio en La Plata, Buenoa Aires. Embarazada (8 meses). Su hijo, MARTÍN OGANDO MONTESANO, nieto recuperado 118, nació el 5 de diciembre de 1976 en el CCD Pozo de Banfield y fue localizado en noviembre del año 2015.      </t>
  </si>
  <si>
    <t>Secuestrada en su domicilio de Villa Ballester, Buenos Aires, junto a sus hijas, Tatiana Ruarte Britos (Tatiana Sfiligoy) y Laura Malena Jotar Britos (Mara Laura Sfiligoy), de cuatro años y dos meses, nietas recuperadas 4 y 5, que fueron abandonadas en una plaza luego del secuestro de su madre. Ambas fueron localizadas en 1980.</t>
  </si>
  <si>
    <r>
      <t xml:space="preserve">Secuestrada en la Estación Liniers en la Capital Federal, junto con su hijo, Eduardo Garbarino, de cinco años. El niño fue localizado en 1983. En la prensa del </t>
    </r>
    <r>
      <rPr>
        <i/>
        <sz val="10"/>
        <color theme="1"/>
        <rFont val="Calibri"/>
        <family val="2"/>
        <scheme val="minor"/>
      </rPr>
      <t>PRT, "El Combatiente N° 153"</t>
    </r>
    <r>
      <rPr>
        <sz val="10"/>
        <color theme="1"/>
        <rFont val="Calibri"/>
        <family val="2"/>
        <scheme val="minor"/>
      </rPr>
      <t xml:space="preserve"> del 29/01/1975 denunciaba en su portada, la desparición de seis militantes del </t>
    </r>
    <r>
      <rPr>
        <i/>
        <sz val="10"/>
        <color theme="1"/>
        <rFont val="Calibri"/>
        <family val="2"/>
        <scheme val="minor"/>
      </rPr>
      <t xml:space="preserve">PRT. </t>
    </r>
    <r>
      <rPr>
        <sz val="10"/>
        <color theme="1"/>
        <rFont val="Calibri"/>
        <family val="2"/>
        <scheme val="minor"/>
      </rPr>
      <t>Nieto recuperado 11.</t>
    </r>
  </si>
  <si>
    <t>CARABELLI MARZOLA de PATIÑO</t>
  </si>
  <si>
    <t>Otras fuentes la citan como GABRIELA MARÍA. Fue secuestrada en domicilio de terceros, en el B° Los Plátanos, Córdoba, junto con su hija, Astrid Patiño Carabelli, de tres años. La niña fue localizada en 1984. Nieta recuperada 19.</t>
  </si>
  <si>
    <t>Fue secuestrada junto con su hijo, Federico Luis Spoturno, de un año de edad, en domicilio circunstancial de Villa Luzuriaga, Buenos Aires. Federico fue localizado en 1984. Nieto recuperado 20.</t>
  </si>
  <si>
    <t>Fue secuestrada en su domicilio de Claypole, Buenos Aires, junto con su hijo, Sebastián Ariel Juárez, de tres años, quien fue abandonado en la casa de unos vecinos luego del operativo. Fue restituido en el año 1984. Nieto recuperado 22.</t>
  </si>
  <si>
    <t>PLANAS SEGOVIA de MOLINA</t>
  </si>
  <si>
    <t xml:space="preserve">Secuestrada en su domicilio en Lanús Este, Buenos Aires, junto con su hija, Jorgelina Paula Molina Planas, de tres años, quien fue abandonada en la casa de una vecina luego del operativo. La niña fue localizada en 1984. Nieta recuperada 25.     </t>
  </si>
  <si>
    <t>Secuestrada en su domicilio en Gregorio de Laferrere, Buenos Aires. Su hija, María Fernanda Álvarez, fue localizada en 1985 por la Comisión gubernamental que coordinaba Enrique De Vedia y restituida a su familia. Nieta recuperada 29.</t>
  </si>
  <si>
    <t>Fue secuestrada en su domicilio en City Bell, Buenos Aires, junto con sus hijos, Esteban Javier Badell Acosta , de nueve años, y  Paula Eliana Badell Acosta, de siete.  Ambos fueron localizados en 1986. Fue asesinada un mes y medio después en la Brigada de Investigaciones de Quilmes, Buenos Aires. Nieto recuperado 30 y nieta recuperada 31.</t>
  </si>
  <si>
    <t xml:space="preserve">Secuestrada en su vivienda en Caseros, Buenso Aires, junto con su hijo, Ramón Ángel Pintos, nacido el 11 de julio de 1976. Ramón fue localizado en 1984 y restituido en 1986. Nieto recuperado 32. El 7 de octubre de 1990, falleció.         </t>
  </si>
  <si>
    <t>Secuestrada y asesinada en la vía pública en la Capital Federal. Sus hijos, Marcos Lino Moscato y Paula Orlando Cancela (Paula Alessandrini), perdieron contacto con la familia en 1975. Marcos tenía siete años y Paula una semana. Ambos fueron localizados en 1986. Marcos Lino es el nieto recuperado 34 y Paua la nieta recuperada 36.</t>
  </si>
  <si>
    <t>Fue secuestrada en el Dpto. Central de Policía de la Capital Federal, junto con su hija, Ximena Vicario, nacida el 12 de mayo de 1976. Fue adoptada en forma irregular. En 1986 el Banco Nacional de Datos Genéticos confirmó su filiación. En 1989 la justicia anuló la adopción y le fue restituida su verdadera identidad. Nieta recuperada 35.</t>
  </si>
  <si>
    <t xml:space="preserve">Secuestrada, junto a su hija Laura Fernanda Acosta Vargas nacida el 15 de septiembre de 1974, en San Isidro, Buenos Aires, sin datos precisos.El padre, Lidio Juan Acosta fue secuestrado y luego puesto a disposición de PEN en diciembre de 1974. Laura Fernanda es la nieta recuperada 56. Recobró su identidad en 1996 y se reencontró con su padre, que permaneció detenido hasta noviembrede 1987.  </t>
  </si>
  <si>
    <t>Secuestrada en la vía pública en Villa Zagala, San Martín, Buenos Aires, junto con su hijo, Gabriel Matías Cevasco, de tres meses. En el año 2000 el Banco Nacional de Datos Genéticos confirmó su filiación. Nieto recuperado 69.</t>
  </si>
  <si>
    <t>Secuestrada en su domicilio en Morón, Buenos Aires. Su hijo, Martín Tomás Castro Rocchi, nacido en 1975 estaba en la casa de compañeros de sus padres y se perdió contacto con su familia luego del secuestro de sus padres, hasta que en el año 2000 el Banco Nacional de Datos Genéticos confirmó su filiación. Nieto recuperado 70.</t>
  </si>
  <si>
    <t>Secuestrada junto a su pareja e hijito, en la vía pública en la Capital Federal. PABLO JAVIER GAONA MIRANDA, de un mes de vida, recuperó su identidad por el BNDG en el año 2012. Nieto recuperado 106. Provenía de la JUP. https://www.abuelas.org.ar/caso/gaona-miranda-pablo-javier-318</t>
  </si>
  <si>
    <t>Secuestrada en hotel céntrico en la Capital Federal. Su hijo, Pablo Germán Athanasiu Laschan, apropiado ilegalmente, fue localizado en el año 2013. Nieto recuperado 109.</t>
  </si>
  <si>
    <t>Embarazada de 3 meses. Secuestrada a la salida de la casa de sus suegros, junto a su esposo CASTRO, HUGO ALBERTO, en la Lucila, Buenos Aires. Su hijo, nacido en cautiverio, recuperó su identidad en diciembre del año 2014. JORGE CASTRO RUBEL es el nieto recuperado 116. Militancia anterior FAL.</t>
  </si>
  <si>
    <t>Una fuente la cita como ESTER y otra, como ESTER VICTORIA. Secuestrada en la ciudad de Tucumán, sin datos precisos. Otra fuente da como lugar del secuestro en Córdoba y en mzo/76. Su cuerpo fue hallado en el Pozo de Vargas, Tucumán e identificado por el EAAF en el año 2015.</t>
  </si>
  <si>
    <t>Secuestrada, junto a su pareja PEDRO MARTUCCI en su domicilio en Haedo, Buenos Aires.Los hijos dd ROCÍO, CAMILO GARCÍA y BÁRBARA GARCÍA, amos quedaron con un vecino y luego pudieron reencontrarase con sus abuelos y su padre. https://www.pagina12.com.ar/273798-reconocio-en-la-justicia-al-represor-que-secuestro-a-su-madr</t>
  </si>
  <si>
    <t>Secuestrada en la terminal de Ómnibus de la ciudad de Tucumán. Militancia aportada por ESTELA ASSAF, militante del PRT-ERP.</t>
  </si>
  <si>
    <t>MARTÍNEZ LÓPEZ BAQUEIRO</t>
  </si>
  <si>
    <t>Una fuente lo cita como DANIEL ÁNGEL. Secuestrado en su domicilio en Mar del Plata, Buenos Aires y asesinado en La PLata, Buenos Aires, sin datos precisos. Sus restos fueron exhumados en el Cementerio Municipal de La Plata e identificados por ADN en octubre de 2011.  https://puntonoticias.com/18-05-2012-acto-recordatorio-por-daniel-angel-roman-suarez/</t>
  </si>
  <si>
    <t>LEONARDO BRACALENTE</t>
  </si>
  <si>
    <t>https://heroesdelprterp.blogspot.com/</t>
  </si>
  <si>
    <t>Embarazada de 3 meses. Secuestrada, junto a su esposo, en su domicilio de la Capital Federal.  MAPU-MIR-JCR-ERP.  http://www.desaparecidos.org/arg/testimonios/magnet.html</t>
  </si>
  <si>
    <t>Secuestrado herido, junto a su esposa, en su domicilio de la Capital Federal.  MIR-JCR-ERP.  http://www.desaparecidos.org/arg/testimonios/magnet.html</t>
  </si>
  <si>
    <t>Secuestrado en su domicilio en la Capital Federal. Otras fuentes data la edad en 23 años</t>
  </si>
  <si>
    <t>LOZA ALBARRACÍN de CIENCIALA</t>
  </si>
  <si>
    <t xml:space="preserve">ABDONUR JOSÉ de MARTÍNEZ  </t>
  </si>
  <si>
    <t>https://www.facebook.com/ConocisteAJorgeEmilioArancibia/posts/1282683188446741/      Esta fuente determina como fecha de su asesinato, cometido por las fuerzas militares, el 26 de mayo de 1976 en Yacuchina, Tucumán.</t>
  </si>
  <si>
    <t>Secuestrada en su domicilio en la Capital Federal.    http://colectivoepprosario.blogspot.com/2020/05/murieron-para-que-la-patria-viva_11.html    en esta página, la hija dice: … "las fuerzas conjuntas nos tiraron a mi hermano y a mí en el orfanato de Moreno llamado Riglos. Yo tenía 3 años y Martín 6 años. Allí estuvimos por 6 meses" ...</t>
  </si>
  <si>
    <t>ÁLVAREZ BAUMAN</t>
  </si>
  <si>
    <t>ARENAS ROSELLO</t>
  </si>
  <si>
    <t>ALBERTO FRANCISCO</t>
  </si>
  <si>
    <t>ARESTÍN CASALS</t>
  </si>
  <si>
    <t>SALVADOR MANUEL</t>
  </si>
  <si>
    <t>Secuestrado en su estudio jurídico en Mar de Plata, Buenos Aires.     https://es.wikipedia.org/wiki/Salvador_Manuel_Arest%C3%ADn</t>
  </si>
  <si>
    <t>BELMONTE ÁLVARES</t>
  </si>
  <si>
    <t>DE LA FUENTE PÁEZ</t>
  </si>
  <si>
    <t>Secuestrado en su lugar de trabajo en Campana, Buenos Aires.    http://desaparecidosdecampanazarate.blogspot.com/2006/11/barrera-ana.html</t>
  </si>
  <si>
    <t>DEL CONTTE CONSTANTE</t>
  </si>
  <si>
    <t>FERNANDO OMAR</t>
  </si>
  <si>
    <t>Secuestrado en su domicilio en San Justo, La Matanza, Buenos Aires. Militancia aportada por el ex compañero de Mecedes Benz y militante del PRT/ERP  Julio D'Alessandro.</t>
  </si>
  <si>
    <t>Secuestrado en su domicilio en Gonzálz Catán, La Matanza, Buenos Aires.  Militancia aportada por el ex compañero de Mecedes Benz y militante del PRT/ERP  Julio D'Alessandro.</t>
  </si>
  <si>
    <t>Secuestrado en su domicilio en Gonzálz Catán, La Matanza, Buenos Aires. Militancia aportada por el ex compañero de Mecedes Benz y militante del PRT/ERP  Julio D'Alessandro.</t>
  </si>
  <si>
    <t>Secuestrado en su domicilio en B° Mitre, San Miguel, Buenos Aires. Militancia aportada por el ex compañero de Mecedes Benz y militante del PRT/ERP  Julio D'Alessandro.</t>
  </si>
  <si>
    <t>GIGENA PAREDES</t>
  </si>
  <si>
    <t>KARABINAS KYRAU</t>
  </si>
  <si>
    <t>LUCAS LÓPEZ</t>
  </si>
  <si>
    <t>ENRIQUE JOAQUÍN</t>
  </si>
  <si>
    <t>Asesinado en Cochabamba, Bolivia. Pareja de RUTILA ARTÉS, GRACIELA ANTONIA y padre de CARLA GRACIELA RUTILA ARTÉS, la nieta recuperada 27. Militante Tupamaro y junto con GRACIELA, del PRTB-ELN en el marco de la JCR. https://sitiosdememoria.uy/sites/default/files/2020-03/LUCAS%20LOPEZ%2C%20Enrique%20Joaqu%C3%ADn%20Ficha%20accesible.pdf</t>
  </si>
  <si>
    <t>MOSQUERA SÁNCHEZ</t>
  </si>
  <si>
    <t>Secuestrado en su domicilio en Villa Luzuriaga, La Matanza, Buenos Aires. Militancia aportada por el ex compañero de Mecedes Benz y militante del PRT/ERP  Julio D'Alessandro.</t>
  </si>
  <si>
    <t>NÚÑEZ RAMOS</t>
  </si>
  <si>
    <t>DIEGO EUSTAQUIO</t>
  </si>
  <si>
    <t>Secuestrado en su domicilio en Ciudad Evita, La Matanza, Buenos Aires. Militancia aportada por el ex compañero de Mecedes Benz y militante del PRT/ERP  Julio D'Alessandro.</t>
  </si>
  <si>
    <t>PERALTA LETTIERI</t>
  </si>
  <si>
    <t>OSCAR ALCIDES</t>
  </si>
  <si>
    <t xml:space="preserve">Secuestrado en su lugar de trabajo en la Capital Federal.       https://ladransanchoweb.com.ar/se-coloco-la-baldosa-de-la-memoria-por-el-detenido-desaparecido-oscar-peralta/      http://www.prensa.unlu.edu.ar/?q=node/4685        </t>
  </si>
  <si>
    <t>REDÓN DOMÍNGUEZ de ÄLVAREZ BAUMAN</t>
  </si>
  <si>
    <t>SILVIA MÓNICA</t>
  </si>
  <si>
    <t>Secuestrada en su domicilio en Gonzálz Catán, La Matanza, Buenos Aires. Militancia aportada por el ex compañero de Mecedes Benz y militante del PRT/ERP  Julio D'Alessandro.</t>
  </si>
  <si>
    <t>VARELA TOBA</t>
  </si>
  <si>
    <t>VEGA LUNA</t>
  </si>
  <si>
    <t>Secuestrada en su domicilio en Cevil Redondo, Yerba Buena, Tucumán. Era pareja de PACHECO ARO, FIDEL AMBROSIO.</t>
  </si>
  <si>
    <t>Asesinado en "Masacre de Capilla del Rosario", Catamarca. En la prensa partidaria, por error, es mencionado como JUAN OLIVEIRA. Es posible, que en algún sitio se lo mencione como MORENO, HÉCTOR. Ver: https://www.pagina12.com.ar/diario/elpais/1-219399-2013-05-06.html</t>
  </si>
  <si>
    <t>Secuestrada en su de domicilio de la Capital Federal.    https://www.pagina12.com.ar/diario/elpais/1-119903-2009-02-13.html</t>
  </si>
  <si>
    <t>Secuestrado en su domicilio de la Capital Federal, junto con su esposa.    https://www.pagina12.com.ar/diario/elpais/1-119903-2009-02-13.html</t>
  </si>
  <si>
    <t>Secuestrado en la confitería de la estación del FCGR en Bahía Blanca. Conscripto de la Base Puerto Belgrano, Punta Alta, Buenos Aires.  https://juiciobahiablanca.wordpress.com/2014/12/23/le-decian-soldado-rojo/</t>
  </si>
  <si>
    <t xml:space="preserve">ÁLVAREZ GONZÁLEZ de MARCO </t>
  </si>
  <si>
    <t>CLARA ÁNGELA</t>
  </si>
  <si>
    <t>(Fam.). Secuestrada en su domicilio de Capital Federal.</t>
  </si>
  <si>
    <r>
      <rPr>
        <b/>
        <sz val="11"/>
        <color theme="1"/>
        <rFont val="Calibri"/>
        <family val="2"/>
        <scheme val="minor"/>
      </rPr>
      <t>**</t>
    </r>
    <r>
      <rPr>
        <sz val="11"/>
        <color theme="1"/>
        <rFont val="Calibri"/>
        <family val="2"/>
        <scheme val="minor"/>
      </rPr>
      <t>MACIEL EMPARÁN, NICOLÁS MARIANO</t>
    </r>
  </si>
  <si>
    <r>
      <t xml:space="preserve">             2 meses </t>
    </r>
    <r>
      <rPr>
        <b/>
        <sz val="11"/>
        <color theme="1"/>
        <rFont val="Calibri"/>
        <family val="2"/>
        <scheme val="minor"/>
      </rPr>
      <t>**</t>
    </r>
  </si>
  <si>
    <r>
      <t xml:space="preserve">                   2 meses </t>
    </r>
    <r>
      <rPr>
        <b/>
        <sz val="11"/>
        <color theme="1"/>
        <rFont val="Calibri"/>
        <family val="2"/>
        <scheme val="minor"/>
      </rPr>
      <t>**</t>
    </r>
  </si>
  <si>
    <t>Soldado conscripto en Campo de Mayo. Lugar de secuestro sin determinar, presumiblemente en la Pcia. de Buenos Aires.</t>
  </si>
  <si>
    <t>No se obtuvieron datos sobre su edad y lugar de secuestro. Estudiante del Normal 8 de la Capital Federal, desaparecido presumiblemente en la Capital Federal.</t>
  </si>
  <si>
    <t>Sin denuncia en CONADEP. Incorporado a partir de testimonios familiares. Secuestro producido, presumiblemente, en la Pcia. de Córdoba.</t>
  </si>
  <si>
    <t>Chaco</t>
  </si>
  <si>
    <t>Secuestrada el 28/03/1976 en su domicilio del B° Alta Córdoba y ejecutada, diez días después en el B° Santa Isabel, ambos de Córdoba. Cursaba un embarazo de 4 meses. Sus restos fueron exhumados en el Cementerio de San Vicente e identificados por EAAF en julio 2003 y también comprobó que el embarazo no llegó a término. CASTRO-BARRIOS es la nieta o nieto 73 que no llegó a nacer.</t>
  </si>
  <si>
    <t>(Fam.). Secuestrado el 19/03/1976 en su domicilio de Yerba Buena, Tucumán.</t>
  </si>
  <si>
    <t xml:space="preserve">Secuestrado el 31/03/1976 en la ciudad de Córdoba. Otras fuentes lo citan como ALBERTO. </t>
  </si>
  <si>
    <t>Secuestrado el 27/03/1976 en su domicilio del B° Las Flores, Córdoba.</t>
  </si>
  <si>
    <t>Secuestrada el 01/03/1976 en la Pcia. de Córdoba. Embarazada (3 meses). Su hijo/a debió nacer en septiembre de 1976.  Fue asesinada el 13/04/1976 antes de dar a luz.</t>
  </si>
  <si>
    <t>Secuestrado el 27/03/1976 en Buenos Aires o en Córdoba, según distintas fuentes.</t>
  </si>
  <si>
    <t>Detenido el 29/03/1976 en zona rural en Cruz del Eje y secuestrado, al otro día, de la comisaría del Cruz del Eje, Córdoba.</t>
  </si>
  <si>
    <t>Asesinado el 23/03/1976 en Italia al 1900, frente a la Comisaría 2, en Martínez, San Isidro, Buenos Aires.</t>
  </si>
  <si>
    <r>
      <t xml:space="preserve">Muerto el 15/03/1971 durante el "Ferreyrazo", Córdoba. No era miembro del </t>
    </r>
    <r>
      <rPr>
        <i/>
        <sz val="10"/>
        <color theme="1"/>
        <rFont val="Calibri"/>
        <family val="2"/>
        <scheme val="minor"/>
      </rPr>
      <t>PRT</t>
    </r>
    <r>
      <rPr>
        <sz val="10"/>
        <color theme="1"/>
        <rFont val="Calibri"/>
        <family val="2"/>
        <scheme val="minor"/>
      </rPr>
      <t xml:space="preserve">, pero fue enterrado con los honores de los combatientes del </t>
    </r>
    <r>
      <rPr>
        <i/>
        <sz val="10"/>
        <color theme="1"/>
        <rFont val="Calibri"/>
        <family val="2"/>
        <scheme val="minor"/>
      </rPr>
      <t>ERP</t>
    </r>
    <r>
      <rPr>
        <sz val="10"/>
        <color theme="1"/>
        <rFont val="Calibri"/>
        <family val="2"/>
        <scheme val="minor"/>
      </rPr>
      <t xml:space="preserve"> y su familia estuvo de acuerdo. Testimonio de Abel Bohoslavsky. Otra fuente lo cita como </t>
    </r>
    <r>
      <rPr>
        <i/>
        <sz val="10"/>
        <color theme="1"/>
        <rFont val="Calibri"/>
        <family val="2"/>
        <scheme val="minor"/>
      </rPr>
      <t xml:space="preserve">simpatizante del PRT. </t>
    </r>
    <r>
      <rPr>
        <sz val="10"/>
        <color theme="1"/>
        <rFont val="Calibri"/>
        <family val="2"/>
        <scheme val="minor"/>
      </rPr>
      <t xml:space="preserve">Ver también, revista </t>
    </r>
    <r>
      <rPr>
        <i/>
        <sz val="10"/>
        <color theme="1"/>
        <rFont val="Calibri"/>
        <family val="2"/>
        <scheme val="minor"/>
      </rPr>
      <t>Nuevo Hombre N° 27.</t>
    </r>
  </si>
  <si>
    <t>FERNANDEZ ORTIZ</t>
  </si>
  <si>
    <t>Herido de muerte el 20/05/1973 en la fuga del operativo realizado al Subcomando Radioeléctrico de Merlo, Buenos Aires. http://www.ruinasdigitales.com/descamisado/veloriodeuncombatiente24/</t>
  </si>
  <si>
    <t>Secuestrado el 28/03/1976 en su domicilio del B° Marqués de Sobremonte, Córdoba.</t>
  </si>
  <si>
    <t>NICOLAY FLORENZA</t>
  </si>
  <si>
    <t>Secuestrado el 13/03/1976 en su lugar de trabajo en Ranchillos, Cruz Alta, Tucumán.</t>
  </si>
  <si>
    <t xml:space="preserve">Secuestrado el 29/03/1976 en su domicilio en Río Ceballos, Córdoba. Una fuente lo cita coo SANMARTÍN WOLFF. </t>
  </si>
  <si>
    <t>Secuestrado el 12/03/1976. Se desconocen los datos sobre lugar y forma de desaparición.</t>
  </si>
  <si>
    <t>Secuestrado el 09/03/1976 en su domicilio en Banda del Río Salí, Cruz Alta, Tucumán.</t>
  </si>
  <si>
    <t xml:space="preserve">Fue secuestrado el 24/03/1976 en su domiclio en Luisiana, Cruz Alta, Tucumán. Alguna fuente lo cita como MANUEL ASCENSIO. </t>
  </si>
  <si>
    <t>Secuestrada el 25/03/1976 (estaba embarazada de 2-3-meses) junto a su esposo, en su domicilio en Caseros, Buenos Aires.</t>
  </si>
  <si>
    <t>Secuestrada el 31/03/1976 en su domicilio en la Capital Federal.</t>
  </si>
  <si>
    <t>Secuestrado en dependencia militar, en el Batallón de Comunicaciones Comando 101 de Campo de Mayo, San Miguel, Buenos Aires. http://www.desaparecidos.org/arg/victimas/v/varelaj/         https://argentina.indymedia.org/2020/08/20/megacausa-campo-de-mayo-le-pusieron-una-pistola-en-la-cabeza-a-mi-bebe/</t>
  </si>
  <si>
    <t>Secuestrado en su domicilio en Capital Federal.   https://argentina.indymedia.org/2020/08/20/megacausa-campo-de-mayo-le-pusieron-una-pistola-en-la-cabeza-a-mi-bebe/</t>
  </si>
  <si>
    <t>Secuestrada en su domicilio en Banfield, Buenos Aires.   https://www.pagina12.com.ar/282458-margarita-ofelia-ercole-monica-susana-tresaco</t>
  </si>
  <si>
    <t>Secuestrado en su domicilio en Rosario, Santa Fe.  https://www.pagina12.com.ar/diario/suplementos/rosario/14-55564-2016-07-19.html</t>
  </si>
  <si>
    <t>Asesinado en allanamiento a su domicilio y secuestraron a su esposa, MADDALENA AMUEDO, en Hurlingham, Buenos Aires.</t>
  </si>
  <si>
    <t>Secuestrado en domicilio de terceros en Luján, Pcia. Buenos Aires.  http://www.elcivismo.com.ar/notas/20580/</t>
  </si>
  <si>
    <t>Secuestrado en su lugar de trabajo en la Capital Federal. Posible miliancia anterior en PST.</t>
  </si>
  <si>
    <t>Secuestrado en su domicilio de Luján, Buenos Aires. Crítico de las políticas de su partido, se vinculó al PRT, con la JG de Luján.  https://miradacentral.com/elevan-a-juicio-el-crimen-de-37-militantes-del-prt-erp-en-1976/     http://www.elcivismo.com.ar/notas/21047/   http://www.elcivismo.com.ar/dictadura/dictadura3.pdf</t>
  </si>
  <si>
    <t>Secuestrada en su domicilio en Luján, Buenos Aires. https://ladransanchoweb.com.ar/historias-de-vida-y-militancia-graciela-y-ruben/    http://www.elcivismo.com.ar/notas/28595/    https://ladransanchoweb.com.ar/historias-de-vida-y-militancia-julio-navarro/</t>
  </si>
  <si>
    <t>Secuestrado en su domicilio en Luján, Buenos Aires. https://ladransanchoweb.com.ar/historias-de-vida-y-militancia-enrique-guerrero/</t>
  </si>
  <si>
    <t>Secuestrado en su domicilio en la Plata, Bueno Aires. Militante del MIR-JCR-ERP.  https://perio.unlp.edu.ar/archivoperio/node/4792</t>
  </si>
  <si>
    <t>Secuestrada en su domicilio en Cortines, Luján, Buenos Aires, junto a sus tres hijos (Ernesto, Esteban y Pablo) que fueron recuperados por su ex suegro, el Dr.Lorenzano (testimonio de Abel Bohoslavsky).  http://www.elcivismo.com.ar/notas/28595/</t>
  </si>
  <si>
    <t>Secuestrado en el Ptdo. de Luján, Buenos Aires, sin datos precisos. Asesinado en cautiverio en Avellaneda. Sus restos fueron exhumados en el Cementerio Municipal de Avellaneda, Buenos Aires, e dentificados por ADN el 24 de noviembre de 2009.   https://ladransanchoweb.com.ar/historias-de-vida-y-militancia-julio-navarro/</t>
  </si>
  <si>
    <t>Secuestrado en su domicilio en Paso de los Libres, Corrientes. Militante del PST que colaboraba estrechamente con militantes del PRT.</t>
  </si>
  <si>
    <t>Secuestrado en su domicilio en Luján, Buenos Aires. https://ladransanchoweb.com.ar/historias-de-vida-y-militancia-omar-siina/</t>
  </si>
  <si>
    <t>Cursaba 3 meses de embarazo. Secuestrada en su domicilio en Cortines, Luján, Buenos Aires.  http://www.elcivismo.com.ar/notas/28595/</t>
  </si>
  <si>
    <t>Sata</t>
  </si>
  <si>
    <t>snd</t>
  </si>
  <si>
    <r>
      <t xml:space="preserve"> </t>
    </r>
    <r>
      <rPr>
        <b/>
        <i/>
        <u val="double"/>
        <sz val="16"/>
        <rFont val="Calibri"/>
        <family val="2"/>
        <scheme val="minor"/>
      </rPr>
      <t>PRT/ERP/JG</t>
    </r>
    <r>
      <rPr>
        <b/>
        <u val="double"/>
        <sz val="16"/>
        <rFont val="Calibri"/>
        <family val="2"/>
        <scheme val="minor"/>
      </rPr>
      <t xml:space="preserve"> COMPAÑERAS CAÍDAS EN LA LUCHA POR EL SOCIALISMO</t>
    </r>
  </si>
  <si>
    <r>
      <t xml:space="preserve"> </t>
    </r>
    <r>
      <rPr>
        <b/>
        <i/>
        <u val="double"/>
        <sz val="16"/>
        <rFont val="Calibri"/>
        <family val="2"/>
        <scheme val="minor"/>
      </rPr>
      <t>PRT/ERP/JG</t>
    </r>
    <r>
      <rPr>
        <b/>
        <u val="double"/>
        <sz val="16"/>
        <rFont val="Calibri"/>
        <family val="2"/>
        <scheme val="minor"/>
      </rPr>
      <t xml:space="preserve"> COMPAÑEROS CAÍDOS EN LA LUCHA POR EL SOCIALISMO</t>
    </r>
  </si>
  <si>
    <t>ALBORNOZ VALDEZ de ROJAS</t>
  </si>
  <si>
    <t>CARLINA</t>
  </si>
  <si>
    <t>Secuestrada en su domicilio en Yacuchina, Monteros, Tucumán. Una fuente da como dato jun/75. Militancia aportada por información de ESTELA ASSAF, militante del PRT-ERP.</t>
  </si>
  <si>
    <t>GONZÁLEZ PÉREZ</t>
  </si>
  <si>
    <t>JUANA VICENTA</t>
  </si>
  <si>
    <t>Secuestrada en su domicilio en B° Esperanza, Bella Vista, Leales, Tucumán.Militancia aportada por información de ESTELA ASSAF, militante del PRT-ERP.</t>
  </si>
  <si>
    <t>ERCOLE CHIARALUCE</t>
  </si>
  <si>
    <t>MARGARITA OFELIA</t>
  </si>
  <si>
    <t>Secuestrada en domicilio circunstancial en La Plata, Buenos Aires. Militancia aportada por el historiador e investigador Héctor Löbbe</t>
  </si>
  <si>
    <t>ACOSTA VÉLIZ</t>
  </si>
  <si>
    <t>BENITO ANTONIO</t>
  </si>
  <si>
    <t>Secuestrado en su domicilio en El Maniantal, Lules y asesinado en la vía pública en La Esperanza, Graneros, Tucumán. Militancia aportada por información de ESTELA ASSAF, militante del PRT-ERP.</t>
  </si>
  <si>
    <t>BRITO MARTÍNEZ</t>
  </si>
  <si>
    <t>Secuestrado sin datos precisos en Río Colorado, Leales, Tucumán. Militancia aportada por información de ESTELA ASSAF, militante del PRT-ERP.</t>
  </si>
  <si>
    <t xml:space="preserve">DÍAZ  </t>
  </si>
  <si>
    <t>ÁNGEL CÁNDIDO</t>
  </si>
  <si>
    <t>GALLARDO PATIÑO</t>
  </si>
  <si>
    <t xml:space="preserve">JOSE NESTOR </t>
  </si>
  <si>
    <t>Secuestrado sin datos precisos en la Pcia. de Tucumán. Militancia aportada por información de ESTELA ASSAF, militante del PRT-ERP.   http://www.lavozdesanjusto.com.ar/noticias/articulo/devoto-tambien--marcho-por-la-memoria-59687</t>
  </si>
  <si>
    <t>MARTÍN ENRIQUE</t>
  </si>
  <si>
    <t>GÓMEZ ÁLVAREZ</t>
  </si>
  <si>
    <t>Secuestrado en su domicilio en ex Ingenio San José, Yerba Buena, Tucumán. Militancia aportada por información de ESTELA ASSAF, militante del PRT-ERP.</t>
  </si>
  <si>
    <t>BARROS BREPE</t>
  </si>
  <si>
    <t>JOSÉ ANDRÉS</t>
  </si>
  <si>
    <t>Secuestrado en su domicilio en el B° Elías Pérez, Famaillá, Tucumán. Militancia aportada por información de ESTELA ASSAF, militante del PRT-ERP.</t>
  </si>
  <si>
    <t>ALBORNOZ</t>
  </si>
  <si>
    <t>MANUEL HUMBERTO</t>
  </si>
  <si>
    <t>Asesinado en la vía pública en Los Sosa, Monteros, Tucumán. Militancia aportada por información de ESTELA ASSAF, militante del PRT-ERP.</t>
  </si>
  <si>
    <t>ALCARAZ RODRÍGUEZ</t>
  </si>
  <si>
    <t>Secuestrado en la vía pública en Famaillá, liberado 17 días después (cumplió 48 años en cautiverio). Asesinado en su domicilio en Famaillá, Tucumán, el 10/12/1975. Militancia aportada por información de ESTELA ASSAF, militante del PRT-ERP.</t>
  </si>
  <si>
    <t>HERNÁNDEZ VILLARREAL</t>
  </si>
  <si>
    <t>Secuestrado, sin datos precisos, en Tartagal, Gral. José de San Martín, Salta . Militancia aportada por información de ESTELA ASSAF, militante del PRT-ERP.</t>
  </si>
  <si>
    <t>FERNÁNDEZ LUQUE</t>
  </si>
  <si>
    <t xml:space="preserve">JUAN DOMINGO </t>
  </si>
  <si>
    <t>Secuestrado en su lugar de trabajo, Ingenio Santa Rosa, León Rouges, Los Rojo, Monteros, Tucumán. Militancia aportada por información de ESTELA ASSAF, militante del PRT-ERP.</t>
  </si>
  <si>
    <t>FREIJÓ CARRIZO</t>
  </si>
  <si>
    <t xml:space="preserve">HÉCTOR MANUEL </t>
  </si>
  <si>
    <t>Secuestrado en su domicilio en Monteros, Tucumán. Posible ligazón al PRT/ERP, aunque una fuente lo cita como militante del PC.</t>
  </si>
  <si>
    <t>FARFAN JUAREZ</t>
  </si>
  <si>
    <t>VICTOR ORLANDO</t>
  </si>
  <si>
    <t>GABRA ASSAD</t>
  </si>
  <si>
    <t>ISAÍAS MANUEL</t>
  </si>
  <si>
    <t>Secuestrado en el mes de marzo 1976 (se presume día 24) en su domicilio en El Cercado, Monteros, Tucumán. Liberado, en grave estado, a causa de las toruturas recibidas. Fallece el 8 de abril de 1976 en el Sanatorio Racedo, Monteros. Militancia aportada por información de ESTELA ASSAF, militante del PRT-ERP.</t>
  </si>
  <si>
    <t>GEREZ GUARAZ</t>
  </si>
  <si>
    <t xml:space="preserve">LUIS ROMÁN </t>
  </si>
  <si>
    <t>ALMERICO SCIACCA</t>
  </si>
  <si>
    <t xml:space="preserve">JOSÉ </t>
  </si>
  <si>
    <t>Secuestrado en su domicilio en la ciudad de Tucumán. Militancia aportada por información de ESTELA ASSAF, militante del PRT-ERP.</t>
  </si>
  <si>
    <t>BARRIONUEVO REINOSO</t>
  </si>
  <si>
    <t>Secuestrado en domicilio de terceros en Villa Belgrano, Río Chico, Tucumán. Militancia aportada por información de ESTELA ASSAF, militante del PRT-ERP. Sus restos fueron hallados en el Pozo de Vargas, Tucumán e identificados por el EAAF en el año 2016.</t>
  </si>
  <si>
    <t>BIANCHI MEDINA</t>
  </si>
  <si>
    <t>RAMÓN OSCAR</t>
  </si>
  <si>
    <t>Secuestrado en su domicilio en la ciudad de Tucumán. Otras fuentes dan como dato 24 años.Militancia aportada por información de ESTELA ASSAF, militante del PRT-ERP.Sus restos fueron hallados en el Pozo de Vargas, Tucumán e identificados por el EAAF en febrero del año 2015.</t>
  </si>
  <si>
    <t>FERNÁNDEZ GUTIÉRREZ</t>
  </si>
  <si>
    <t>ELISEO REINALDO</t>
  </si>
  <si>
    <t>Otras fuentes lo citan como ELISEO REYNALDO con 32 años. Secuestrado frente a su domicilio en Aguilares, Río Chico, Tucumán. Militancia aportada por información de ESTELA ASSAF, militante del PRT-ERP.</t>
  </si>
  <si>
    <t xml:space="preserve">FLORES </t>
  </si>
  <si>
    <t>PAULO EMILIANO</t>
  </si>
  <si>
    <t>Secuestrado en la vía pública en Monte Bello, Río Chico, Tucumán. Liberado, sin datos de la fecha, en la zona de El Maniantal, en grave estado. Fallece el 30 de junio de 1976 en la Clinica Mayo de Monte Bello. Militancia aportada por información de ESTELA ASSAF, militante del PRT-ERP.</t>
  </si>
  <si>
    <t> LUIS MAGÍN</t>
  </si>
  <si>
    <t>Secuestrado en zona rural La Loma, Marapa, Jusn Bautista Alberdi, Tucumán. Militancia aportada por información de ESTELA ASSAF, militante del PRT-ERP. Sus restos fueron exhumados en el Pozo de Vargas, Tucumán, e identificados por el EAAF en el año 2015.</t>
  </si>
  <si>
    <t>BACA PATAGUA</t>
  </si>
  <si>
    <t>FERREYRA JUÁREZ</t>
  </si>
  <si>
    <t xml:space="preserve">MOISÉS ANTONIO </t>
  </si>
  <si>
    <t>Secuestrado en su domicilio en B° San Roque, Ingenio San Pablo, Lules, Tucumán. Militancia aportada por información de ESTELA ASSAF, militante del PRT-ERP. Sus restos fueron exhumados en el Pozo de Vargas, Tucumán, e identificados por el EAAF en el año 2015.</t>
  </si>
  <si>
    <t>AGUILERA RUIZ</t>
  </si>
  <si>
    <t>SEGUNDO ÁNGEL</t>
  </si>
  <si>
    <t>Secuestrado en su domicilio en Finca Los Laureles, Santa Lucía, Monteros, Tucumán. Militancia aportada por información de ESTELA ASSAF, militante del PRT-ERP.</t>
  </si>
  <si>
    <t>ARAYA LEAL</t>
  </si>
  <si>
    <t>RAMÓN BENITO</t>
  </si>
  <si>
    <t>Secuestrado en su domicilio en Los Laureles, Famaillá, Tucumán. Militancia aportada por información de ESTELA ASSAF, militante del PRT-ERP. Sus restos fueron hallados en el Pozo de Vargas, Tucumán e identificados por el EAAF en el año 2016.</t>
  </si>
  <si>
    <t>BARRIONUEVO TOLEDO</t>
  </si>
  <si>
    <t>ANTONIO IGNACIO</t>
  </si>
  <si>
    <t>Asesinado en zona rural en Colonia N°5, Río Seco, Monteros, Tucumán. Militancia aportada por información de ESTELA ASSAF, militante del PRT-ERP.</t>
  </si>
  <si>
    <t xml:space="preserve">DÍAZ SALAZAR  </t>
  </si>
  <si>
    <t>JOSÉ ISMAEL</t>
  </si>
  <si>
    <t>Secuestrado en su domicilio en Los Laureles, Famaillá, Tucumán. Militancia aportada por información de ESTELA ASSAF, militante del PRT-ERP.</t>
  </si>
  <si>
    <t>ALARCÓN CASTRO</t>
  </si>
  <si>
    <t>JUSTO AGUSTÍN</t>
  </si>
  <si>
    <t>Secuestrado en domicilio de terceros en El Colmenar (Villa Mariano Moreno) Tafí Viejo, Tucumán. Militancia aportada por información de ESTELA ASSAF, militante del PRT-ERP.</t>
  </si>
  <si>
    <t>BURGOS</t>
  </si>
  <si>
    <t>Secuestrado en su domicilio, la pensión en Alsina 1518, en la ciudad de Tucumán.Militancia aportada por información de ESTELA ASSAF, militante del PRT-ERP.</t>
  </si>
  <si>
    <t>MORÓN SUÁREZ</t>
  </si>
  <si>
    <t>GUIDO HORACIO</t>
  </si>
  <si>
    <t>GÓMEZ BATALLÁN</t>
  </si>
  <si>
    <t xml:space="preserve">JUAN DE DIOS </t>
  </si>
  <si>
    <t>Su madre, María Angélica Batallán, declaró an la CONADEP: … "El 10 de agosto de 1976, a las 6 de la tarde un grupo de militares al mando del Tte. Flores que andaban en una camioneta, detuvieron a mi hijo en el Ingenio Santa Lucía, en la despensa donde trabajaba. Después me lo trajeron para la casa, ahí nos amenazaron a mí y al padre. Revisaron todo. Después se fueron con mi hijo y no tuvimos más noticias de él". Militancia aportada por información de ESTELA ASSAF, militante del PRT-ERP. https://www.geni.com/projects/Argentina-full-list-of-documented-victims-of-Operation-Condor-listado-completa-de-las-v%25C3%25ADctimas-documentados-del-Plan-C%25C3%25B3ndor/45802</t>
  </si>
  <si>
    <t>GUDANO DE SANTO</t>
  </si>
  <si>
    <t>Secuestrado en su domicilio en Olivos, Buenosa Aires.     https://argentina.indymedia.org/2020/08/20/megacausa-campo-de-mayo-le-pusieron-una-pistola-en-la-cabeza-a-mi-bebe/</t>
  </si>
  <si>
    <t>SANTOS JESÚS</t>
  </si>
  <si>
    <t>Secuestrado en su domicilio en el B° Ejército Argentino en la ciudad de Tucumán. Militancia aportada por información de ESTELA ASSAF, militante del PRT-ERP.</t>
  </si>
  <si>
    <t>DÉCIMA BUSTOS</t>
  </si>
  <si>
    <t>MARTÍN ROSA</t>
  </si>
  <si>
    <t>Secuestrado en la vía pública, a la salida del edificio de FOTIA, en la ciudad de Tucumán. Otras fuentes lo citan con 42 años.Militancia aportada por información de ESTELA ASSAF, militante del PRT-ERP.</t>
  </si>
  <si>
    <t>RUBÉN ALBERTO</t>
  </si>
  <si>
    <t>ALCARAZ CASTELLANO</t>
  </si>
  <si>
    <t>ENRIQUE FELIPE</t>
  </si>
  <si>
    <t>Secuestrado en su domicilio en Villa Quinteros, Monteros, Tucumán. Una fuente da como dato 27 años.Militancia aportada por información de ESTELA ASSAF, militante del PRT-ERP.</t>
  </si>
  <si>
    <t>AMAYA PÁEZ</t>
  </si>
  <si>
    <t>RAMÓN AMÉRICO</t>
  </si>
  <si>
    <t>Secuestrado en su lugar de trabajo, Ing. "Simón Padrás y Cía" en Aguilares, Río Chico, Tucumán. Militancia aportada por información de ESTELA ASSAF, militante del PRT-ERP.</t>
  </si>
  <si>
    <t>BURGOS ROJAS MOLINA</t>
  </si>
  <si>
    <t>Secuestrado sin datos precisos en Río Seco, Monteros, Tucumán. Una fuente da como dato 28 años. Militancia aportada por información de ESTELA ASSAF, militante del PRT-ERP.</t>
  </si>
  <si>
    <t>DANUN LÓPEZ</t>
  </si>
  <si>
    <t>Secuestrado en su domicilio en Los Sosa, Monteros, Tucumán.Militancia aportada por información de ESTELA ASSAF, militante del PRT-ERP. Además aclara que, en esa finca fueron asesinados OSCAR ASDRÚBAL SANTUCHO y MANUEL NEGRÍN. Sus restos fueron hallados en el Pozo de Vargas, Tucumán e identificados por el EAAF en el año 2015.</t>
  </si>
  <si>
    <t>Secuestrado en su domicilio en Los Sosa, Monteros, Tucumán.Militancia aportada por información de ESTELA ASSAF, militante del PRT-ERP. Además aclara que, en esa finca fueron asesinados OSCAR ASDRÚBAL SANTUCHO y MANUEL NEGRÍN. Sus restos fueron hallados en el Pozo de Vargas, Tucumán e identificados por el EAAF en el año 2013.</t>
  </si>
  <si>
    <t>GIMÉNEZ RUIZ</t>
  </si>
  <si>
    <t xml:space="preserve">JUAN ÁNGEL </t>
  </si>
  <si>
    <t>(Fam.). Secuestrado en la vía pública en la ciudad de San Miguel de Tucumán.</t>
  </si>
  <si>
    <t>FACIANO PAZ</t>
  </si>
  <si>
    <t>SEGUNDO MARCELO</t>
  </si>
  <si>
    <t>Secuestrado en su domicilio en El Cercado, Monteros, Tucumán. Militancia aportada por información de ESTELA ASSAF, militante del PRT-ERP.</t>
  </si>
  <si>
    <t>FONTANARROSA LARRAZA</t>
  </si>
  <si>
    <t xml:space="preserve">DANIEL ENRIQUE </t>
  </si>
  <si>
    <t>Secuestrado en su domicilio en B° Vial, ciudad de Tucumán. Militancia aportada por información de ESTELA ASSAF, militante del PRT-ERP.</t>
  </si>
  <si>
    <t>ABRAHAM SANTILLÁN</t>
  </si>
  <si>
    <t xml:space="preserve">Asesinado en la vía pública en Rosario, Santa Fe. </t>
  </si>
  <si>
    <t>BERÓN FARÍAS</t>
  </si>
  <si>
    <t>OSCAR RAFAEL</t>
  </si>
  <si>
    <t>Secuestrado en su domicilio en Los Ralos, Cruz Alta, Tucumán. Militancia aportada por información de ESTELA ASSAF, militante del PRT-ERP.</t>
  </si>
  <si>
    <t>DIP OCHOA</t>
  </si>
  <si>
    <t>HUMBERTO ANTONIO</t>
  </si>
  <si>
    <t>Secuestrado en su lugar de trabajo, "Hotel Crillón" en la ciudad de Tucumán.Militancia aportada por información de ESTELA ASSAF, militante del PRT-ERP.</t>
  </si>
  <si>
    <t>ÁLVAREZ SARACHO</t>
  </si>
  <si>
    <t>NICOLÁS ENRIQUE</t>
  </si>
  <si>
    <t>Secuestrado en su domicilio en el B° San Bernanrdo, El Maniantal, Lules, Tucumán. Militancia aportada por información de ESTELA ASSAF, militante del PRT-ERP.</t>
  </si>
  <si>
    <t>GÓMEZ ANDRADA</t>
  </si>
  <si>
    <t>RICARDO PEDRO</t>
  </si>
  <si>
    <t>Secuestrado en domicilio de terceros en Monteros, Tucumán.  Militancia aportada por información de ESTELA ASSAF, militante del PRT-ERP.</t>
  </si>
  <si>
    <t>DÍAZ MEDINA</t>
  </si>
  <si>
    <t>CECILIO JESÚS</t>
  </si>
  <si>
    <t>Secuestrado en su domicilio en "El Cruce", Tres Almacenes, Famaillá, Tucumán. Militancia aportada por información de ESTELA ASSAF, militante del PRT-ERP.</t>
  </si>
  <si>
    <t>Luego de una acción realizada en Rosario, Santa Fe, es herido, puesto a resguardo en una casa tomada al efecto, aparece posteriormente asesinado. https://eltopoblindado.com/wp-content/uploads/2018/07/boletin-fabril-de-los-obreros-metalurgicos.pdf</t>
  </si>
  <si>
    <t>SILVA DEMARCHI</t>
  </si>
  <si>
    <t>Compañeros que no se obtuvieron datos de su edad (M-V)</t>
  </si>
  <si>
    <t>Compañeros que no se obtuvieron datos de su edad (A-L)</t>
  </si>
  <si>
    <t>Secuestrado en pensión estudiantil, Rosario, Santa Fe.</t>
  </si>
  <si>
    <t>27 y 28</t>
  </si>
  <si>
    <t>Fue secuestrado en Rosario, Santa Fe. Enterrado como NN en el Cementerio de Maciel, Santa Fe, al ser encontrado su cuerpo por un vecino de esta localidad, el 03-08-1976 a la vera de la autopista Rosario-Santa Fe . El cadáver estaba con los ojos vensdados, heridas de bala y quemaduras, según autopsia efectuada en el Hospital de Barrancas. Con estos antecedentes, el EAAF exhumó sus restos y lo identificó en diciembre del año 2016.</t>
  </si>
  <si>
    <t>BERTHOLET CARDOSI</t>
  </si>
  <si>
    <t>HORACIO FÉLIX</t>
  </si>
  <si>
    <t>Secuestrado en su domicilio en Berisso, Buenos Aires. Militancia aportada por información de ESTELA ASSAF, militante del PRT-ERP.</t>
  </si>
  <si>
    <t>MEDINA CARDOZO de BERTHOLET</t>
  </si>
  <si>
    <t>Secuestrada en su domicilio en Berisso, Buenos Aires. Militancia aportada por información de ESTELA ASSAF, militante del PRT-ERP.</t>
  </si>
  <si>
    <t>LESCANO ZELARRAYÁN</t>
  </si>
  <si>
    <t>ÁNGEL RICARDO</t>
  </si>
  <si>
    <t>Secuestrado en el domicilio de su hermano, en el B° San José, Tucumán. Militancia aportada por información de ESTELA ASSAF, militante del PRT-ERP.</t>
  </si>
  <si>
    <t>LEYES QUIROGA</t>
  </si>
  <si>
    <t>ROSARIO ANTONIO</t>
  </si>
  <si>
    <t>Secuestrado frente al Ingenio Bella Vista, Leales, Tucumán. Militancia aportada por información de ESTELA ASSAF, militante del PRT-ERP.</t>
  </si>
  <si>
    <t>LÓPEZ TORRES</t>
  </si>
  <si>
    <t>Secuestrado en su domicilio en Colonia N°5, Luisiana, Cruz Alta, Tucumán. Militancia aportada por información de ESTELA ASSAF, militante del PRT-ERP.</t>
  </si>
  <si>
    <t>LUGONES</t>
  </si>
  <si>
    <t>LUNA ZELAYA</t>
  </si>
  <si>
    <t>ROBERTO MAURICIO</t>
  </si>
  <si>
    <t>Secuestrado en su domicilio en Ingenio San Pablo, Lules, Tucumán. Militancia aportada por información de ESTELA ASSAF, militante del PRT-ERP.</t>
  </si>
  <si>
    <t>MACCHI BODEN</t>
  </si>
  <si>
    <t>Secuestrado en la vía pública, en la ciudad de Tucumán. Militancia aportada por información de ESTELA ASSAF, militante del PRT-ERP.</t>
  </si>
  <si>
    <t>MADDALENA MIÓN</t>
  </si>
  <si>
    <t>JUAN MARIO</t>
  </si>
  <si>
    <t>Secuestrado en su domicilio en Tafí Viejo. Asesinado horas después en el camino San Javier - La Sala, Yerba Buena, Tucumán. Médico, simpatizante, que curóa a muchos compañeros, campaesinos y peladores de caña. Antes de ser secuestrado y asesinado, había asistido a un compañero herido. Testimonio de ESTELA ASSAF, militante del PRT-ERP.</t>
  </si>
  <si>
    <t>MARINO ÁLVAREZ</t>
  </si>
  <si>
    <t>DOMINGO DANTE</t>
  </si>
  <si>
    <t xml:space="preserve">MARTÍNEZ ALMIRÓN               </t>
  </si>
  <si>
    <t>JOSÉ IGNACIO</t>
  </si>
  <si>
    <t>Secuestrado el 15/03/1976 en su domicilio en Villa Quinteros, Monteros, Tucumán. Militancia aportada por información de ESTELA ASSAF, militante del PRT-ERP.</t>
  </si>
  <si>
    <t>MARTÍNEZ BERNABEL</t>
  </si>
  <si>
    <t>BERNARDINO</t>
  </si>
  <si>
    <r>
      <t xml:space="preserve">Asesinado en su domicilio en Caspichango, Monteros, Tucumán. </t>
    </r>
    <r>
      <rPr>
        <sz val="10"/>
        <color theme="1"/>
        <rFont val="Calibri"/>
        <family val="2"/>
        <scheme val="minor"/>
      </rPr>
      <t>Militancia aportada por información de ESTELA ASSAF, militante del PRT-ERP.</t>
    </r>
  </si>
  <si>
    <t xml:space="preserve">MARTÍNEZ HERRERA             </t>
  </si>
  <si>
    <t>SEGUNDO LUIS</t>
  </si>
  <si>
    <t>Secuestrado en su lugar de trabajo en el Ingenio San José, Yerba Buena, Tucumán. Militancia aportada por información de ESTELA ASSAF, militante del PRT-ERP.</t>
  </si>
  <si>
    <t xml:space="preserve">MARTÍNEZ MOYA              </t>
  </si>
  <si>
    <t>LUIS BERNARDINO</t>
  </si>
  <si>
    <r>
      <t>Asesinado en su domicilio en Caspichango, Monteros, Tucumán. Es citado también como BERNARDINO LUIS.</t>
    </r>
    <r>
      <rPr>
        <sz val="10"/>
        <color rgb="FFFF0000"/>
        <rFont val="Calibri"/>
        <family val="2"/>
        <scheme val="minor"/>
      </rPr>
      <t xml:space="preserve"> </t>
    </r>
    <r>
      <rPr>
        <sz val="10"/>
        <color theme="1"/>
        <rFont val="Calibri"/>
        <family val="2"/>
        <scheme val="minor"/>
      </rPr>
      <t>Militancia aportada por información de ESTELA ASSAF, militante del PRT-ERP.</t>
    </r>
  </si>
  <si>
    <t xml:space="preserve">MEDINA  </t>
  </si>
  <si>
    <t>RAMÓN RITO</t>
  </si>
  <si>
    <t>MEDINA ORTIZ</t>
  </si>
  <si>
    <t>SERAPIO REYES</t>
  </si>
  <si>
    <t xml:space="preserve">MEDINA ROMANO  </t>
  </si>
  <si>
    <t>Secuestrado en su domicilio en El Cruce, Famaillá, Tucumán. Militancia aportada por información de ESTELA ASSAF, militante del PRT-ERP.</t>
  </si>
  <si>
    <t>MEDINA SOSA</t>
  </si>
  <si>
    <t>FRANCISCO CÉSAR</t>
  </si>
  <si>
    <t>Secuestrado en su domicilio enla ciudad de Tucumán. Militancia aportada por información de ESTELA ASSAF, militante del PRT-ERP.</t>
  </si>
  <si>
    <t>MENDOZA</t>
  </si>
  <si>
    <t>Secuestrado en la vía pública en la ciudad de Tucumán. Militancia aportada por información de ESTELA ASSAF, militante del PRT-ERP.</t>
  </si>
  <si>
    <t>MERCADO ACEVEDO</t>
  </si>
  <si>
    <t>Secuestrado en su domicilio en Las Higueritas, San José, YerbaBuena, Tucumán. Militancia aportada por información de ESTELA ASSAF, militante del PRT-ERP.</t>
  </si>
  <si>
    <t>Embarazada de 2 meses. Secuestrada en su domicilio en el Dpto.de Marcos Paz, Yerba Buena, Tucumán. Militancia aportada por información de ESTELA ASSAF, militante del PRT-ERP.</t>
  </si>
  <si>
    <t>MERCADO ACEVEDO de DÍAZ</t>
  </si>
  <si>
    <t>ADELA DEL CARMEN</t>
  </si>
  <si>
    <t>Secuestrada en el domicilio de su hermana, en el dpto. de Marcos Paz, Yerba Buena, Tucumán. Militancia aportada por información de ESTELA ASSAF, militante del PRT-ERP.</t>
  </si>
  <si>
    <t>MOLINA MOYA</t>
  </si>
  <si>
    <t>DOMINGO CALIXTO</t>
  </si>
  <si>
    <t>Secuestrado en la vía pública en Achera, Tucumán. Militancia aportada por información de ESTELA ASSAF, militante del PRT-ERP.</t>
  </si>
  <si>
    <t>MOLINA REYNAGA</t>
  </si>
  <si>
    <t>RUBÉN</t>
  </si>
  <si>
    <t>Secuestrado en la Peña Alto de la Lechuza, ciudad de Tucumán. Militancia aportada por información de ESTELA ASSAF, militante del PRT-ERP.</t>
  </si>
  <si>
    <t>MORENO CARRIZO</t>
  </si>
  <si>
    <t>RÓMULO FRANCISCO</t>
  </si>
  <si>
    <t>Secuestrado en su domicilio en Santa Lucía, Tucumán. Militancia aportada por información de ESTELA ASSAF, militante del PRT-ERP.</t>
  </si>
  <si>
    <t>MORÓN GAMERO</t>
  </si>
  <si>
    <t>ELÍAS MC ARTHUR</t>
  </si>
  <si>
    <t>Secuestrado en una pensión en la ciudad de Tucumán. Militancia aportada por información de ESTELA ASSAF, militante del PRT-ERP.</t>
  </si>
  <si>
    <t>MURÚA PEDRAZA</t>
  </si>
  <si>
    <t>Secuestrado en su domicilio en el B° Tres Luces, Bella Vista, Tucumán. Militancia aportada por información de ESTELA ASSAF, militante del PRT-ERP.</t>
  </si>
  <si>
    <t>QUIROGA CARBAJAL de MURÚA</t>
  </si>
  <si>
    <t>MARÍA JOSEFINA</t>
  </si>
  <si>
    <t>de 71 a 80 años</t>
  </si>
  <si>
    <t>71 a 80 años</t>
  </si>
  <si>
    <t>Estaba embarazada de 4 ó 5 meses. Secuestrada en domicilio circunstancial en la Capital Federal. PABLO ALEJANDRO GONZÁLEZ MAZER, su hijo, presenció el procedimiento y fue internado en una institución. La familia paterna, recibió este dato por el portero eléctrico de su departamento, para que lo rescatara de esa institución.   https://www.facebook.com/exccautomotoresorletti/posts/2611491302467216https://twitter.com/aleruatwit/status/1033698631503753219?lang=es</t>
  </si>
  <si>
    <t>JOSEFINA TERESA</t>
  </si>
  <si>
    <t>MARIN CUPIC</t>
  </si>
  <si>
    <t>Secuestrado en su domicilio en la Capital Federal. Sus restos fueron exhumados del Cementerio de San Martín (otra fuente data al Cementerio de Lomas del  Mirador, ambos de Buenos Aires) e identificados por el EAAF en el año 2015.    https://argentina.indymedia.org/2020/08/20/megacausa-campo-de-mayo-le-pusieron-una-pistola-en-la-cabeza-a-mi-bebe/      http://www.laizquierdadiario.com/Fue-identificado-trabajador-del-Subte-desaparecido-en-el-76</t>
  </si>
  <si>
    <t>GRISELDA ÁGUEDA</t>
  </si>
  <si>
    <t>Secuestrado en su lugar de estudio en la ciudad de Tucumán. Sus restos fueron exhumados del denominado Pozo de Vargas e identificados por el EAAF en el año 2014.</t>
  </si>
  <si>
    <t>Secuestrada en su domicilio, junto a su esposo en Mar del Plata, Buenos Aires y asesinada en Avellaneda, Buenos Aires. Su hijo Emiliano, de 15 meses, fue criado por los abuelos maternos. Los restos de SILVIA NOEMÍ fueron exhumados en el Cementerio Municipal de Avellaneda e identificados por el EAAF en diciembre de 2005.  http://desaparecidospstmdp.info/Memoria%20Portuaria%20B_N.pdf</t>
  </si>
  <si>
    <t>No se obtuvieron datos sobre lugar y forma del secuestro. http://desaparecidospstmdp.info/Memoria%20Portuaria%20B_N.pdf</t>
  </si>
  <si>
    <t>Secuestrado en la Capital Federal. También pasó por la OCPO (O. C. Poder Obrero).</t>
  </si>
  <si>
    <t>https://www.argentina.gob.ar/sites/default/files/5._anexo_iv_cuadros_estad_sticos-investigacion_ruvte-ilid.pdf</t>
  </si>
  <si>
    <t>https://www.argentina.gob.ar/sitiosdememoria/ruvte/informe</t>
  </si>
  <si>
    <t>https://www.argentina.gob.ar/sites/default/files/4._anexo_iii_ndice_de_apodos-investigacion_ruvte-ilid.pdf</t>
  </si>
  <si>
    <t>Secuestrado en su domicilio de Paso de Los Libres, Corrientes.</t>
  </si>
  <si>
    <t>Ejecutado en allanamiento a vivienda particular, Rosario, Santa Fe.</t>
  </si>
  <si>
    <t>OSCAR BERNABÉ</t>
  </si>
  <si>
    <t>CRISTÓBAL SOLANO</t>
  </si>
  <si>
    <t>Secuestrado el 18 ó 19/03/1976 posteriormente al allanamiento de su comercio, en la ciudad de Santiago del Estero.</t>
  </si>
  <si>
    <t xml:space="preserve">Asesinada en la quinta "La Pastoril", Moreno, Buenos Aires. Identificada el 8 de octubre de 2004 en Cementerio de Moreno (en Asesoría pericial). </t>
  </si>
  <si>
    <t>Secuestrado en su domicilio en Berazategui, Buenos Aires. Asesinado el 31/12/1976 en la vía pública en Olivos y enterrado en fosa común en el Cementerio de Vicente López. Identificado en noviembre de 2011 por el EAAF.</t>
  </si>
  <si>
    <t>. Secuestrado de la Unidad Penal de Villa Gorriti, Jujuy. Había sido detenido en su lugar de trabajo en San Pedro, Jujuy, el 25-11-1974 y llevado a ese penal. Inició su militancia en el PC.</t>
  </si>
  <si>
    <t xml:space="preserve">Secuestrado en su domicilio en la Capital Federal. El 18/02/1978 aparece su cadáver en aguas atlánticas, Las Toninas, Buenos Aires. Exhumados sus restos del Cementerio Municipal de Gral. Lavalle, es dentificado por el EAAF en septiembre de 2009. </t>
  </si>
  <si>
    <t>Secuestrado en domicilio de terceros en Ingenio San Pablo, Lules, Tucumán. El 03/04/1975 su cuerpo, asesinado, está en la Morgue del Cementerio de Lules.</t>
  </si>
  <si>
    <t>Secuestrado en su lugar de trabajo, Club YPF (bar) en Rincón de los Sauces, Pehuenches, Neuquén. Otra fuente lo cita como JESÚS MANUEL.  http://www.unter.org.ar/node/14340      https://www.rionegro.com.ar/la-desaparicion-de-manuel-gonzalez-de-rincon-de-los-sauces-IYRN_8115619/</t>
  </si>
  <si>
    <t>Secuestrado en el Gran Buenos Aires y asesinado cinco meses despés en la vía pública en la ciudad de La Plata, Buenos Aires.</t>
  </si>
  <si>
    <t>Secuestrado en su domicilio junto a su esposa, ACUÑA  ROSALES, SIRENA, en Villa Udaondo, Ituzaingó, Buenos Aires.</t>
  </si>
  <si>
    <t>Otras fuentes lo citan como RUBÉN FORTUNATO. Secuestrado en su domicilio en La Plata, Buenos Aires.</t>
  </si>
  <si>
    <t>RUBÉN JUAN</t>
  </si>
  <si>
    <t>IMAR MIGUEL</t>
  </si>
  <si>
    <t>Secuestrado en su domicilio en el B° Banco Provincia, Berisso, Buenos Aires.  Militancia anterior en PC y PCR. Su pertenencia al PRT fue aportada por su hija Gabriela y en este sitio:  https://berissoenpalabras.wixsite.com/berissoenescritos/imar-lamonega</t>
  </si>
  <si>
    <t>LAMONEGA TEMPESTA</t>
  </si>
  <si>
    <t>Asesinado en la Pcia. de Córdoba. https://apm.gov.ar/em/sentencia-de-la-causa-gonzalez-navarro-y-causa-vergez</t>
  </si>
  <si>
    <t xml:space="preserve">Secuestrada en su domicilio del B° Progreso, Unquillo, Prov. de Córdoba. Una fuente la cita como ROSARIO GUIDELIA. </t>
  </si>
  <si>
    <t>Secuestrado en Los Juríes, Gral. Taboada, Santiago del Estero.</t>
  </si>
  <si>
    <t>ÁNGEL</t>
  </si>
  <si>
    <t>Otra fuente lo cita como MIGUEL ÁNGEL y otras de 26/24 años. Secuestrado en su domicilio de Lanús Este, Buenos Aires.</t>
  </si>
  <si>
    <t>ROBERTO INDALECIO</t>
  </si>
  <si>
    <t>Secuestrado en su domicilio de Capital Federal. Una fuente lo cita como ROBERTO INDALESIO y con 23 años.</t>
  </si>
  <si>
    <t xml:space="preserve">Secuestrado en la estación ferroviaria de Burzaco, Buenos AIres. Aparece su cuerpo, dos meses después, en aguas del Río Paraná, Empedrado, Corrientes. Exhumados sus restos en el Cementerio de Empedrado, es identificado por el EAAF en agosto de 2007 . </t>
  </si>
  <si>
    <t>Secuestrada en una vivienda del B° Comercial, Córdoba. Estaba embarazada de 2-3-meses.</t>
  </si>
  <si>
    <t>Secuestrado en su domicilio de Caseros, Buenos Aires. Ejecutado, veintiocho días después, en enfrentamiento fraguado en Bancalari, Buenos Aires.</t>
  </si>
  <si>
    <t>Secuestrado en Avellaneda, Bs. As. y asesinado en el centro de la Capital Federal.</t>
  </si>
  <si>
    <t>Secuestrado en la Capital Federal. Una fuente da como dato de edad 36 años.</t>
  </si>
  <si>
    <t>LEONARDO BENJAMÍN</t>
  </si>
  <si>
    <t>Una fuente lo cita como BENJAMÍN LEONARDO, y otra da como edad 39 años. Detenido veinte días antes en la ciudad de Salta. Secuestrado de la Unidad Carcelaria de N° 1 y ejecutado en enfrentamiento fraguado en "Masacre de Palomitas", Salta.</t>
  </si>
  <si>
    <t>(Fam.). Secuestrada en su domicilio de Ensenada, Buenos Aires. Una fuente da como edad 61 años.</t>
  </si>
  <si>
    <t>Secuestrado, sin datos precisos, en la Pcia. de Tucumán. Militancia aportada por información de ESTELA ASSAF, militante del PRT-ERP. Una fuente lo sindica en Montoneros, otra, a la Pcia. de Salta como lugar posible del secuestro y una tercera al 20/03/1976 como fecha del mismo.</t>
  </si>
  <si>
    <t>Secuestrado en su domicilio de City Bell y asesinado tres días después en La Plata, Buenos Aires.</t>
  </si>
  <si>
    <t>Secuestrado en domicilio de terceros en City Bell y asesinado al día siguiente en La Plata, Buenos Aires.</t>
  </si>
  <si>
    <t>(Fam.). Otra fuente la cita como BALLESTRINO. Militante Internacionalista. Secuestrada en la Iglesia de la Santa Cruz, Capital Federal. Veinte días después, aparece su cuerpo en aguas oceánicas en Santa Teresita, Buenos Aires. Sus restos fueron exhumados en el Cementerio de Gral. Lavalle, Buenos Aires, e identificados por el EAAF en julio de 2005.</t>
  </si>
  <si>
    <t>Secuestrado en la Prov. de Tucumán. Asesinado en el denominado Combate del Arroyo San Gabriel.</t>
  </si>
  <si>
    <t>BALLERIO CASTRO</t>
  </si>
  <si>
    <t>Otra fuente lo cita como BALLEIRO. Asesinado en "Operativo Ilegal de Detención" en Paraná, Entre Ríos.</t>
  </si>
  <si>
    <t>Fue secuestrado por un grupo parapolicial, mientras realizaba pintadas en el B° San Jacinto, Zárate, Buenos Aires. Herido en la espalda, fue torturado y asesinado fríamente, sin que lograran arrancarle un solo dato. La prensa partidaria lo cita como BARAHON. Es hermano de JUANA ISABEL. En un reportaje a su madre, está citado como BARAHONA y su edad, 19 años, que no se conocía: https://desaparecidosdecampanazarate.blogspot.com/2018/07/barahona-francisco.html</t>
  </si>
  <si>
    <t>Detenida en 06/75 a disposición del PEN. El 19/06/1976 fue secuestrada de la UP N°1 de Córdoba y ejecutada al día siguiente en enfrentamiento fraguado en la ciudad de Córdoba. No hay coincidencia de fechas entre las fuentes.</t>
  </si>
  <si>
    <t xml:space="preserve">Secuestrada en su domicilio, calle Kingstown s/n en Guernica, Buenos Aires, junto con su hijo, Pedro Luis Nadal García, nacido el 29 de Mayo de 1975. Su padre, Jorge Alberto Nadal Martinengo, fue detenido en 1975 y liberado en 1979, se exilió en París donde se reencontró con su hijo mayor, Carlos Alberto (que la compañera SCOCCIMARRO MIRANDA de SÁNCHEZ, logró llevarlo al Chaco con sus abuelos maternos) e inició la búsqueda de Pedro Luis. En el año 2004 el Banco Nacional de Datos Genéticos confirmó su filiación y le restituyó su identidad. Nieto recuperado 80. Había sido inscripto como hijo propio por un policía que intervino en el operativo. Otras fuentes, dan como lugar del secuestro en Quilmes, frente a la Brigada de Investigaciones. </t>
  </si>
  <si>
    <t xml:space="preserve">Asesinada en la vía pública en Monte Grande, Buenos Aires. Logró, el 05/03/1976 evadir un operativo en su domicilio de Guernica, donde es asesinado su esposo SÁNCHEZ PANDO, CARLOS ALBERTO (BATATA) y secuestrada GARCÍA VALLEJOS, HILDA MAGDALENA, encuentra en la calle al hijo mayor de HILDA y logró huir con Carlos Alberto Nadal García, de dos años y llevarlo al Chaco con sus abuelos maternos. </t>
  </si>
  <si>
    <t xml:space="preserve">Su alias era "BATATA". Otra fuente lo cita como "MARCELO" y a principios de 1977 como fecha de su asesinato, ocurrido a la vuelta de su domicilio, calle Kingstown s/n de Guernica, Buenos Aires, donde secuestraron a GARCÍA VALLEJOS con su pequeño hijo de 10 meses, Pedro Luis Nadal García. SCOCCIMARRO MIRANDA de SÁNCHEZ, LILIANA HAYDÉE, al llegar, sin ser vista, evade el operativo. </t>
  </si>
  <si>
    <t>SÁNCHEZ PANDO</t>
  </si>
  <si>
    <t>Secuestrado en el cine Moreno de Capital Federal.     https://www.facebook.com/photo?fbid=524667077588737&amp;set=a.224685494253565</t>
  </si>
  <si>
    <t>Secuestrado en la vía pública en La Plata, Buenos Aires. https://www.nacio.unlp.edu.ar/2017/11/el-documental-la-sonrisa-de-dito-fue-presentado-en-el-programa-jovenes-y-memoria/       https://cypnoticias.com.ar/2017/10/26/desaparecido-del-nacional-eje-de-un-documental/        https://socompa.info/cronica/la-risa-dito/</t>
  </si>
  <si>
    <t>FIDEL JACOBO</t>
  </si>
  <si>
    <t>RAMÓN ANTONIO</t>
  </si>
  <si>
    <t>VÍCTOR HUMBERTO</t>
  </si>
  <si>
    <t>OVEJERO ARAGÓN</t>
  </si>
  <si>
    <t>MARCOS EUGENIO</t>
  </si>
  <si>
    <t>NIEVA LÓPEZ</t>
  </si>
  <si>
    <t>Secuestrado en su domicilio de Villa Luján en la ciudad de Tucumán. Militancia aportada por información de ESTELA ASSAF, militante del PRT-ERP.</t>
  </si>
  <si>
    <t>ONTIVERO SOSA</t>
  </si>
  <si>
    <t>Secuestrado en su domicilio en Lules, Tucumán. Militancia aportada por información de ESTELA ASSAF, militante del PRT-ERP.</t>
  </si>
  <si>
    <t>ORTIZ MIRANDO</t>
  </si>
  <si>
    <t>Secuestrado en su domicilio en Colonia de Fronterita, La Aguada, Famaillá, Tucumán. Militancia aportada por información de ESTELA ASSAF, militante del PRT-ERP.</t>
  </si>
  <si>
    <t>ORTIZ FIGUEROA</t>
  </si>
  <si>
    <t>Secuestrado en su domicilio en el Barrio Tula, El Manantial, Lules, Tucumán. Sus restos fueron exhumados en el denominado Pozo de Vargas, Tucumán, e identificados por ADN en febrero de 2015. Militancia aportada por información de ESTELA ASSAF, militante del PRT-ERP.</t>
  </si>
  <si>
    <t>Secuestrado en su domicilio en el Barrio Hospital de la ciudad de Tucumán. Militancia aportada por información de ESTELA ASSAF, militante del PRT-ERP.</t>
  </si>
  <si>
    <t>Secuestrado en el partido de San Martín, Buenos Aires. El 12/6/76 la madre lo vio por última vez. Otra fuente da como fecha 28/12/75.    https://www.gub.uy/secretaria-derechos-humanos-pasado-reciente/comunicacion/publicaciones/ficha-perteneciente-guaz-porley-carlos-gabriel</t>
  </si>
  <si>
    <t>VÍCTOR ORLANDO</t>
  </si>
  <si>
    <t>HÉCTOR RENÉ</t>
  </si>
  <si>
    <t>ANTONIO DOMINGO</t>
  </si>
  <si>
    <t>ALBERTO PASCUAL</t>
  </si>
  <si>
    <t>ROLANDO DE JESÚS</t>
  </si>
  <si>
    <t>ROBERTO ALEJANDRO</t>
  </si>
  <si>
    <t>VÍCTOR JOSÉ</t>
  </si>
  <si>
    <t>ROBERTO IMME</t>
  </si>
  <si>
    <t>JULIO NÉSTOR</t>
  </si>
  <si>
    <t>DOMINGO FAUSTINO</t>
  </si>
  <si>
    <t>JOSÉ FILEMÓN</t>
  </si>
  <si>
    <t>ROBLEDO</t>
  </si>
  <si>
    <t>ALEJANDRO CESÁREO</t>
  </si>
  <si>
    <t>ROBLES</t>
  </si>
  <si>
    <t>SEGUNDO OCTAVIANO</t>
  </si>
  <si>
    <t>RAMÓN HUMBERTO</t>
  </si>
  <si>
    <t>ENRIQUE OSVALDO</t>
  </si>
  <si>
    <t xml:space="preserve">ROJAS </t>
  </si>
  <si>
    <t>MÁXIMO</t>
  </si>
  <si>
    <t>ROLDÁN</t>
  </si>
  <si>
    <t>ERNESTO ERMELINDO</t>
  </si>
  <si>
    <t>FERNANDO ENRIQUE</t>
  </si>
  <si>
    <t>SEGUNDO PASTOR</t>
  </si>
  <si>
    <t>RENÉ SALUSTIANO</t>
  </si>
  <si>
    <t>PACÍFICO GUEVARA</t>
  </si>
  <si>
    <t>PARDO RODRÍGUEZ</t>
  </si>
  <si>
    <t>Secuestrado en su domicilio en Potreillo, Monteros, Tucumán. Militancia aportada por información de ESTELA ASSAF, militante del PRT-ERP.</t>
  </si>
  <si>
    <t>PAZ MONTENEGRO</t>
  </si>
  <si>
    <t>Secuestrado en su domicilio en Villa Rescate, Los Ralos, Cruz Alta, Tucumán. Exhumados sus restos en el denominado Pozo de Vargas, fueron identificados por el EAAF en el año 2016. Militancia aportada por información de ESTELA ASSAF, militante del PRT-ERP.</t>
  </si>
  <si>
    <t>PERALTA BULACIO</t>
  </si>
  <si>
    <t>Secuestrado en su domicilio, Hotel Munich, en la ciudad de Tucumán. Militancia aportada por información de ESTELA ASSAF, militante del PRT-ERP.</t>
  </si>
  <si>
    <t>PEREYRA MORENO</t>
  </si>
  <si>
    <t>Secuestrado en su lugar de trabajo, Ingenio Aguilares, Aguilares, Río Chico, Tucumán. Militancia aportada por información de ESTELA ASSAF, militante del PRT-ERP.</t>
  </si>
  <si>
    <t>PISCULICHE JUÁREZ</t>
  </si>
  <si>
    <t xml:space="preserve">(Fam). Secuestrado en su domicilio en Los Laureles, Famaillá, Tucumán.  </t>
  </si>
  <si>
    <t>POLANCO VALLEJOS</t>
  </si>
  <si>
    <t>Secuestrado en su domicilio, pensión, en la ciudad de Tucumán. Militancia aportada por información de ESTELA ASSAF, militante del PRT-ERP.</t>
  </si>
  <si>
    <t>POLTI DÍAZ</t>
  </si>
  <si>
    <t>PONCE MÉNDEZ</t>
  </si>
  <si>
    <t>RAMOS ACOSTA</t>
  </si>
  <si>
    <t>Secuestrado, sin precisar lugar, en la ciudad de Tucumán. Militancia aportada por información de ESTELA ASSAF, militante del PRT-ERP.</t>
  </si>
  <si>
    <t>Secuestrado, sin precisar lugar, en la provincia de Tucumán. Militancia aportada por información de ESTELA ASSAF, militante del PRT-ERP.</t>
  </si>
  <si>
    <t>REALES TEJERINA</t>
  </si>
  <si>
    <t>REDONDO MOCKEVICH</t>
  </si>
  <si>
    <t>REVILLA FERNÁNDEZ</t>
  </si>
  <si>
    <t>Secuestrado en la Estación Tucumán, El Bajo, del FCGBM en la ciudad de Tucumán. Militancia aportada por información de ESTELA ASSAF, militante del PRT-ERP.</t>
  </si>
  <si>
    <t>RÍOS APAPIRO</t>
  </si>
  <si>
    <t>RIVADENEIRA MONASTERIO</t>
  </si>
  <si>
    <t>Secuestrado en su domicilio en Tres Almacenes, Famaillá, Tucumán. Militancia aportada por información de ESTELA ASSAF, militante del PRT-ERP.</t>
  </si>
  <si>
    <t>RIVADEO MAMONTE</t>
  </si>
  <si>
    <t>Secuestrado en su domicilio en Monteros, Tucumán. Militancia aportada por información de ESTELA ASSAF, militante del PRT-ERP.</t>
  </si>
  <si>
    <t>Secuestrado en el trayecto a pie, zona rural, entre Ingenio Fronterita y Sauce Huascho, Famaillá, Tucumán. Militancia aportada por información de ESTELA ASSAF, militante del PRT-ERP.  http://www.dpicuantico.com/wp-content/uploads/2015/06/LESA_H.pdf</t>
  </si>
  <si>
    <t>ROBLES SOSA</t>
  </si>
  <si>
    <t>Asesinado, sin poder precisar lugar, en Yacuchina, Monteros, Tucumán. Militancia aportada por información de ESTELA ASSAF, militante del PRT-ERP.</t>
  </si>
  <si>
    <t>El 10 de octubre de 1972 fue secuestrado al salir de una reunión gremial en Santa Lucía, Monteros, Tucumán. La familia lo localizó una semana después en el Hospital Padilla, Tucumán. El 20 de junio de 1974, por las torturas recibidas, fallece en un hospital de Córdoba, el Colonia Santa María, Punilla, Córdoba. Militancia aportada por información de ESTELA ASSAF, militante del PRT-ERP.</t>
  </si>
  <si>
    <t>RODRÍGUEZ SALGUERO</t>
  </si>
  <si>
    <t>Secuestrado en su domicilio en Río Seco, Monteros, Tucumán. Militancia aportada por información de ESTELA ASSAF, militante del PRT-ERP.</t>
  </si>
  <si>
    <t>ROJAS CABALLERO</t>
  </si>
  <si>
    <t>Secuestrado en su domicilio en Libertador General San Martín, Ledesma, Jujuy. Militancia aportada por información de ESTELA ASSAF, militante del PRT-ERP.</t>
  </si>
  <si>
    <t>Secuestrado en su domicilio en Banda del Río Salí, Cruz Alta, Tucumán. Militancia aportada por información de ESTELA ASSAF, militante del PRT-ERP.</t>
  </si>
  <si>
    <t>Secuestrado en su domicilio en el ex Ingenio Lules. Asesinado dos meses después en la vía pública, sobre el río Lules, Tucumán. Militancia aportada por información de ESTELA ASSAF, militante del PRT-ERP.</t>
  </si>
  <si>
    <t>ROMANO PLAZA</t>
  </si>
  <si>
    <t>Secuestrado en la vía pública en Santa Lucía, Monteros, Tucumán. Militancia aportada por información de ESTELA ASSAF, militante del PRT-ERP.</t>
  </si>
  <si>
    <t>ROMANO SUÁREZ</t>
  </si>
  <si>
    <t>Secuestrado en su domicilio en el ex Ingenio San José, Yerba Buena, Tucumán. Una fuente lo cita como ROMANO ÁVILA. Militancia aportada por información de ESTELA ASSAF, militante del PRT-ERP.</t>
  </si>
  <si>
    <t>ROMERO PÉREZ</t>
  </si>
  <si>
    <t>Secuestrado en su domicilio en la Capital Federal. Militancia aportada por información de ESTELA ASSAF, militante del PRT-ERP.</t>
  </si>
  <si>
    <t>ROSALES REYES</t>
  </si>
  <si>
    <t>Secuestrado en su domicilio en Juan Bautista Alberdi, Tucumán. Militancia aportada por información de ESTELA ASSAF, militante del PRT-ERP.</t>
  </si>
  <si>
    <t>RUIZ LAZARTE</t>
  </si>
  <si>
    <t>RUIZ LEIVA</t>
  </si>
  <si>
    <t>Secuestrado en la estación ferroviaria Cevil Pozo, Cruz Alta, Tucumán. Militancia aportada por información de ESTELA ASSAF, militante del PRT-ERP.</t>
  </si>
  <si>
    <t>Secuestrado en su domicilio en Caspinchango, Monteros, Tucumán. Militancia aportada por información de ESTELA ASSAF, militante del PRT-ERP.</t>
  </si>
  <si>
    <t>ANTONIO ERNESTO</t>
  </si>
  <si>
    <t>ORLANDO ABEL</t>
  </si>
  <si>
    <t>ADRIÁN</t>
  </si>
  <si>
    <t>DALMACIO OSCAR</t>
  </si>
  <si>
    <t>FRANCISCO ISMAEL</t>
  </si>
  <si>
    <t>JOSÉ JACINTO</t>
  </si>
  <si>
    <t>SORIA</t>
  </si>
  <si>
    <t>CARLOS OSCAR</t>
  </si>
  <si>
    <t>DANIEL ERNESTO</t>
  </si>
  <si>
    <t>MIGUEL RENÉ</t>
  </si>
  <si>
    <t>SALAZAR CORONEL</t>
  </si>
  <si>
    <t>SARACHO BRANDÁN</t>
  </si>
  <si>
    <t>SECCO ACEVEDO</t>
  </si>
  <si>
    <t>SEQUEIRA GUANCO</t>
  </si>
  <si>
    <t>SERRANO SOSA</t>
  </si>
  <si>
    <t>SILGUERA MAMANI</t>
  </si>
  <si>
    <t>SIÓN COSTILLA</t>
  </si>
  <si>
    <t>SORIA QUILES</t>
  </si>
  <si>
    <t>SOSA SORIA</t>
  </si>
  <si>
    <t>SOSA FIGUEROA</t>
  </si>
  <si>
    <t>SUÁREZ MEDINA</t>
  </si>
  <si>
    <t>Secuestrado en su domicilio en Ingenio San Pablo, Lules, Tucumá. Sus restos fueron exhumados en el denominado Pozo de Vargas e identificados por el EAAF en el año 2016. Militancia aportada por información de ESTELA ASSAF, militante del PRT-ERP.</t>
  </si>
  <si>
    <t>Secuestrado en la vía pública en la Capital Federal. Militancia aportada por información de ESTELA ASSAF, militante del PRT-ERP.</t>
  </si>
  <si>
    <t>Secuestrado en su domicilio en Barrio Oeste, Famaillá, Tucumán. Militancia aportada por información de ESTELA ASSAF, militante del PRT-ERP.</t>
  </si>
  <si>
    <t>Secuestrado en su lugar de trabajo en Finca La Lechería, Santa Lucía, Monteros, Tucumán. Una fuente da como fech 12(08/1976. Militancia aportada por información de ESTELA ASSAF, militante del PRT-ERP.</t>
  </si>
  <si>
    <t>Secuestrado en su lugar de trabajo en Ingenio Santa Lucía, Monteros, Tucumán. Una fuente da como fech 12(08/1976. Militancia aportada por información de ESTELA ASSAF, militante del PRT-ERP.</t>
  </si>
  <si>
    <t>CORONEL de SILGUERA</t>
  </si>
  <si>
    <t>NORA LEÓNIDAS</t>
  </si>
  <si>
    <t>Secuestrado junto a su esposa CORONEL, sin precisar lugar, en Famaillá, Tucumá. Una fuente lo cita como SILGUEIRA MAMANI y de 41 años de edad. Militancia aportada por información de ESTELA ASSAF, militante del PRT-ERP.</t>
  </si>
  <si>
    <t xml:space="preserve">(Fam). Secuestrada junto a su esposo SILGUERA MAMANI, sin precisar lugar, en Famaillá, Tucumá. </t>
  </si>
  <si>
    <t>Secuestrado en Ingenio Fronterita, Famaillá, Tucumán. Militancia aportada por información de ESTELA ASSAF, militante del PRT-ERP.</t>
  </si>
  <si>
    <t>Secuestrado en su domicilio en Santa Lucía, Monteros, Tucumán. Militancia aportada por información de ESTELA ASSAF, militante del PRT-ERP.</t>
  </si>
  <si>
    <t>Secuestrado en su domicilio en Bella Vista, Leales, Tucumán. Militancia aportada por información de ESTELA ASSAF, militante del PRT-ERP.</t>
  </si>
  <si>
    <t>Secuestrado en su domicilio en El Manantial, Lules, Tucumán. Asesinado en la vía pública en Timbo, Burruyacú, Tucumán. Militancia aportada por información de ESTELA ASSAF, militante del PRT-ERP.</t>
  </si>
  <si>
    <t>Secuetrado en su domicilio en Los Sosa, Monteros, Tucumán. Militancia aportada por información de ESTELA ASSAF, militante del PRT-ERP.</t>
  </si>
  <si>
    <t>Secuestrado sin precisar lugar, en la ciudad de Tucumán. Militancia aportada por información de ESTELA ASSAF, militante del PRT-ERP.</t>
  </si>
  <si>
    <t xml:space="preserve">              de 81  años</t>
  </si>
  <si>
    <t xml:space="preserve">        de 81  años</t>
  </si>
  <si>
    <t xml:space="preserve">                   GRÁFICO: caídas por año</t>
  </si>
  <si>
    <t xml:space="preserve">     de 81  años</t>
  </si>
  <si>
    <t xml:space="preserve">                                    GRÁFICO: caídas por edad</t>
  </si>
  <si>
    <t xml:space="preserve">Secuestrado en su domicilio en Famaillá, Tucumán y asesinado, treinta y ocho días después, en la vía pública en la ciudad de Tucumán. </t>
  </si>
  <si>
    <t>Una fuente lo cita como BARREDA. Detenido en su domicilio del B° Jardín, Córdoba. Puesto a disposición del PEN. Secuestrado, un año después, en la Unidad Penitenciaria N° 1 San Martín, Córdoba. Ejecutado al día siguiente, 20/06/1976,  en la vía pública, Parque Sarmiento, Córdoba.</t>
  </si>
  <si>
    <t xml:space="preserve">Secuestrado en la ciudad de Córdoba, sin datos precisos del lugar ni del día exacto. Asesinado el día 27 de mayo de 1976, también en la ciudad de Córdoba. Exhumados sus restos en el cementerio de San Vicente, Córdoba, e identificados por el EAAF en el año 2006.  </t>
  </si>
  <si>
    <t>Detenido en su domicilio de la ciudad de Córdoba. Estando a disposición del PEN, fue asesinado en el Penal, el 5 de julio de 1976, con 28 años de edad.</t>
  </si>
  <si>
    <t>Secuestrado en su domicilio de Isidro Casanova y asesinado, el 31 de diciembre de 1976, en la vía pública en La Tablada, ambos lugares de La Matanza, Buenos Aires. Sus restos fueron exhumados en el Cementerio Municipal de Isidro Casanova e identificados por ADN en septiembre de 2014.</t>
  </si>
  <si>
    <t xml:space="preserve">BELÁUSTEGUI HERRERA </t>
  </si>
  <si>
    <t xml:space="preserve">BELÁUSTEGUI HERRERA de WAISBERG  </t>
  </si>
  <si>
    <t>DARÍO ALEJANDRO</t>
  </si>
  <si>
    <t>Otra fuente lo cita como BERON LLANOS. Detenido en vivienda particular en San Rafael, Mendoza. Secuestrado el 8 de octubre de 1976 en Sede Comando Militar, Pueblo Soto, San Rafael, Mendoza.</t>
  </si>
  <si>
    <t>Secuestrada el 01/03/1976 en la provincia de Mendoza. Una fuente da como fecha a marzo/77 y 28 años de edad.</t>
  </si>
  <si>
    <t xml:space="preserve">(Fam.). Secuestrado en su domicilio de Maquinista F. Savio y asesinado tres días después en la vía pública en Pilar. </t>
  </si>
  <si>
    <t>Secuestrado en abril 1971 en la vía pública en Villa Martelli, Buenos Aires. Asesinado en la Base Aeronaval Alte. Zar de Trelew, Chubut, "Masacre de Trelew".</t>
  </si>
  <si>
    <t xml:space="preserve">BOULOCQ KORN de CONCETTI </t>
  </si>
  <si>
    <t>Secuestrado en la vía pública, en Córdoba y asesinado el 15 de diciembre de 2977  en simulacro de enfrentamiento, junto a su pareja y otros compañeros.</t>
  </si>
  <si>
    <t>(Fam.). Secuestrada en Rosario, Santa Fe. (Entre los meses de mayo y octubre).</t>
  </si>
  <si>
    <t>Secuestrado en su domicilio de Paso de Los Libres, Corrientes. Asesinado el 31 de julio de 1976 en enfrentamiento fraguado en José León Suárez, Buenos Aires. Sus restos fueron identificados por el EAAF el 17 de diciembre de 2002  en el Cementerio de San Martin. Militante del PST que colaboraba estrechamente con militantes del PRT.  http://www.elcivismo.com.ar/notas/19160/      http://www.prensa.unlu.edu.ar/?q=node/4685</t>
  </si>
  <si>
    <t>Asesinado el 17/10/1973 en Santiago de Chile. https://www.archivochile.com/Memorial/caidos_mir/B/bugallo_celuzi_oscar.pdf</t>
  </si>
  <si>
    <t xml:space="preserve">Secuestrado en "Zona de Operaciones" en Monteros, Tucumán. Entre los meses de agosto y octubre). </t>
  </si>
  <si>
    <t>Secuestrada en su domicilio en el B° Los Paraísos, Córdoba y asesinada en La Calera. Sus restos fueron hallados, con los de su esposo, en el cauce del Río Primero, La Calera, Córdoba</t>
  </si>
  <si>
    <t>BÖHMER DÍAZ</t>
  </si>
  <si>
    <t>Secuestrado en su domicilio de Capital Federal. Asesinado el 20 de junio de 1976 en la denominada "Masacre de Sarandí". Exhumados sus restos del Cementerio Municipal de Avellaneda e identificados por ADN en marzo de 2014.</t>
  </si>
  <si>
    <t>Secuestrado en su domicilio en la ciudad de Santiago del Estero.</t>
  </si>
  <si>
    <t>Secuestrado en Zárate, Buenos Aires y asesinado dos días después en Villa Constitución, Santa Fe, ambos hechos en la vía pública.</t>
  </si>
  <si>
    <t>Nació en Chile. Secuestrado en su domicilio de Valentín Alsina, Buenos Aires. Apareció su cuerpo el 22 de abril de 1976 en en la costa uruguaya, Rocha. Inhumado como NN en Cementerio de Rocha, Urug uay e identificado dactiloscopicamente.  https://www.montevideo.com.uy/Noticias/Identifican-restos-aparecidos-en-1976-uc186427</t>
  </si>
  <si>
    <t>Secuestrado en el Gran Buenos Aires, zona sur.  https://www.gub.uy/secretaria-derechos-humanos-pasado-reciente/sites/secretaria-derechos-humanos-pasado-reciente/files/documentos/publicaciones/CALLABA%20PIRIZ%2C%20Jos%C3%A9%20Pedro%20Ficha%20accesible.pdf</t>
  </si>
  <si>
    <t>CALVO MÁRTIRE</t>
  </si>
  <si>
    <t>Secuestrado el en su domicilio del B° Ñu Porá, Río Ceballos, Córdoba.</t>
  </si>
  <si>
    <t>Una fuente lo cita como HUGO CÉSAR. Secuestrado en su domicilio de Lanús, Buenos Aires. Asesinado en cautiverio en Avellaneda e inhumado como NN en el Cementerio Municipal de Avellaneda, Buenos Aires. Exhumados sus restos, ell EAAF lo identificó en el año 2014.</t>
  </si>
  <si>
    <t>Detenido en su domicilio en el B° Sapere, Confluencia, Neuquén. Secuestrado posteriormente (4/11/76) en "traslado de detenidos".</t>
  </si>
  <si>
    <t>Secuestrado en su domicilio de City Bell, La Plata, Buenos Aires. Ejecutado posteriormente con otros cautivos, el 22 de diciembre de 1976. Sus restos fueron exhumados el Cementerio Municipal de La Plata e identificados por ADN en agosto 2011.</t>
  </si>
  <si>
    <t>Secuestrado en su domicilio del B° San Fernando, Córdoba, el 30 de junio de 1976 y ejecutado, cinco días después, con otros compañeros en enfrentamiento fraguado, en cercanías de la Ciudad Universitaria, Córdoba.</t>
  </si>
  <si>
    <t xml:space="preserve">RICARDO ANÍBAL </t>
  </si>
  <si>
    <t>Ejecutado en la vía pública, el 6 de octubre de 1975, en enfrentamiento fraguado, Yerba Buena, Tucumán.</t>
  </si>
  <si>
    <t>Secuestrado en su comercio del B° Yapeyú, Córdoba. Ejecutado, el 15 de julio de 1976,  en enfrentamiento fraguado, en la Pcia. de Córdoba.</t>
  </si>
  <si>
    <t>Secuestrado, sin datos precisos, en la Capital Federal. Fecha: entre el 23 y el 26 de abril der 1978.</t>
  </si>
  <si>
    <t>Secuestrado en pensión del B° Gral. Paz, Córdoba y asesinado, el 15 de diciembre de 2977, con otros compañeros, en simulacro de enfrentamiento, en la ciudad de Córdoba.</t>
  </si>
  <si>
    <t xml:space="preserve">Secuestrada en su lugar de trabajo en Capitán Bermúdez, Santa Fe. Embarazada (6 meses). Su hijo/a debió nacer en noviembre de 1976. Una fuente menciona su asesinato el 10 de septiembre de 1976, sería, entonces, antes de dar a luz. Sus restos fueron exhumados del Cementerio "La Piedad", Rosario e identificados por ADN. </t>
  </si>
  <si>
    <t>CARO VERA de SOUTO</t>
  </si>
  <si>
    <r>
      <t xml:space="preserve">Secuestrada en la Iglesia Santa Cruz, en la Capital Federal. Su cuerpo apareció, entre el 20 y 22/12/1977, en la costa atlántica, Santa Teresita, Buenos Aires. Sus restos fueron exhumados en el Cementerio Municipal de Gral. Lavalle e identificados por ADN el 7 de julio de 2005.  Militancia, también declada por su amiga Marta Gómez, en el libro </t>
    </r>
    <r>
      <rPr>
        <i/>
        <sz val="10"/>
        <color theme="1"/>
        <rFont val="Calibri"/>
        <family val="2"/>
        <scheme val="minor"/>
      </rPr>
      <t xml:space="preserve">"Por la Memoria" Historias de Vida, </t>
    </r>
    <r>
      <rPr>
        <sz val="10"/>
        <color theme="1"/>
        <rFont val="Calibri"/>
        <family val="2"/>
        <scheme val="minor"/>
      </rPr>
      <t>Comisión porla Memoria, la Verdad y la Justicia de Liniers, Villa Luro y Mataderos. Gráfica Printer S.A., abril de 2006.</t>
    </r>
  </si>
  <si>
    <t>Secuestrada en su domicilio en Adrogué, Buenos Aires.</t>
  </si>
  <si>
    <t>BOCA ARAGÓN de MANCILLA</t>
  </si>
  <si>
    <t>Secuestrado sin datos precisos, en Los Juríes, Gral. Taboada, Santiago del Estero.</t>
  </si>
  <si>
    <t>(Fam.). Secuestrado en Los Juríes, Gral. Taboada, Santiago del Estero.</t>
  </si>
  <si>
    <t>Secuestrado en Del Viso, Buenos Aires y asesinado el 20/03/1976 en Estación Río Luján, Campana, Buenos Aires. Una fuente lo cita como OSVALDO HERNANI. Militancia anterior en FAP.</t>
  </si>
  <si>
    <t xml:space="preserve">Secuestrado en domicilio circunstancial en Del Viso, Buenos Aires. Asesinado, horas más tarde, en la vía pública en Ciudadela, Buenos Aires. Inhumación en el Cementerio Municipal de Morón, bajo nombre falso. Identificación Dactiloscópica en mayo de 2008. Una fuente lo cita como OCAMPO ALONSO. </t>
  </si>
  <si>
    <t xml:space="preserve">Secuestrado en domicilio circunstancial en Del Viso, Buenos Aires. Asesinado, horas más tarde, en la vía pública en Ciudadela, Buenos Aires. Inhumado bajo nombre falso en el Cementerio Municipal de Morón. Identificado dactiloscópicamente en agosto de 2008.   </t>
  </si>
  <si>
    <t xml:space="preserve">Asesinada en Italia al 1900, frente a la Comisaría 2, en Martínez, San Isidro, Buenos Aires. Otras fuentes la citan como FRANSICETTI MARTOGLIO. </t>
  </si>
  <si>
    <t>Una fuente la cita como FRANSICETTI MARTOGLIO. Secuestrada en su domicilio de Morón, Buenos Aires, junto a su pareja. Sus hijos, Humberto Ernesto Colautti Francisetti, de dos años y medio, y Elena Noemí Ferri Francisetti, de ocho meses, desaparecieron luego del secuestro de Elda María y Roberto Eduardo Ferri. Los niños fueron localizados en 1983. Nietos recuperados 8 y 9. https://www.abuelas.org.ar/noticia/nieto-recuperado-entrevista-al-hijo-de-elda-maria-francisetti-310</t>
  </si>
  <si>
    <t xml:space="preserve">Reunido el 29/03/1976 en la quinta "La Pastoril", Moreno, Buenos Aires, logra huir. Es asesinado el día 30, junto a Héctor Chávez y Juan Mangini, en el partido de Marcos Paz, Buenos Aires. Sus restos fueron exhumados del Cementerio Municipal de Moreno e identificado el 8 de septiembre de 2008 por ADN. </t>
  </si>
  <si>
    <t xml:space="preserve">Reunido el 29-03-1976  en la quinta "La Pastoril", Moreno, Buenos Aires, logra huir. Es asesinado el 30, junto a Nelson Agorio y Juan Mangini, en el partido de Marcos Paz, Buenos Aires. Sus restos fueron exhumados del Cementerio Municipal de Moreno. Identificado el 9 de febr elero de 2010 porADN. </t>
  </si>
  <si>
    <t xml:space="preserve">Reunido el 29-03-1976  en la quinta "La Pastoril", Moreno, Buenos Aires, logra huir. Es asesinado el 30, junto a Nelson Agorio y Héctor Chávez, en el partido de Marcos Paz, Buenos Aires. </t>
  </si>
  <si>
    <t>Secuestrado en su domicilio de Alta Córdoba, Córdoba.</t>
  </si>
  <si>
    <t>CARRANZA MAINETTE</t>
  </si>
  <si>
    <t xml:space="preserve">Una fuente la cita como MAINETTI. Secuestrada en su domicilio de José León Suárez, Buenos Aires. </t>
  </si>
  <si>
    <t>TRINIDAD ESPINOSA</t>
  </si>
  <si>
    <t>LÍVER EDUARDO</t>
  </si>
  <si>
    <t>Secuestrado en su domicilio de La Tablada, La Matanza, Buenos Aires. De nacioalodad uruguaya, militaba en el PCU / FA y ERP como internacionalista. https://sitiosdememoria.uy/sites/default/files/2019-12/TRINIDAD%20ESPINOSA,%20L%c3%adver%20Eduardo%20ficha%20accesible.pdf</t>
  </si>
  <si>
    <t>Secuestrado en un colectivo en trayecto Ramos Mejía-Ciudadela, Buenos Aires. http://www.memoria.fahce.unlp.edu.ar/tesis/te.1675/te.1675.pdf</t>
  </si>
  <si>
    <t>Secuestrado en su domicilio en la ciudad de Tucumá. Sus restos fueron exhumados en el denominado Pozo de Vargas e identificados por el EAAF en el año 2014. Militancia también aportada por información de ESTELA ASSAF, militante del PRT-ERP.</t>
  </si>
  <si>
    <t>JOSË DANIEL</t>
  </si>
  <si>
    <t xml:space="preserve">Muere en intento de expropiación en armería El Ciervo, Jara y 9 de Julio, Mar del Plata, Buenos Aires. No se obtuvieron datos de su edad. http://revistacabecitasnegras.com/madre-luchadora/ </t>
  </si>
  <si>
    <t>SÁNCHEZ ALONSO, JOSÉ DANIEL</t>
  </si>
  <si>
    <t>Secuestrado de la Unidad Penal N°9 de Villa Elvira, La Plata, Buenos Aires. Sin datos precisos, fue detenido en noviembre de 1974.</t>
  </si>
  <si>
    <t>Secuestrado en Capital Federal el 11/04/1977. Ejecución de cautivos en enfrentamiento fraguado, "Masacre de Monte Grande", Buenos Aires..</t>
  </si>
  <si>
    <t>Secuestrada en su domicilio de Capital Federal el 15/05/1977. Asesinada en enfrentamiento fraguado en la "Masacre de Monte Grande", Buenos Aires.</t>
  </si>
  <si>
    <t>Secuestrado en su domicilio en la Capital Federal el 15/05/1977. Asesinado en enfrentamiento fraguado en la "Masacre de Monte Grande", Buenos Aires.</t>
  </si>
  <si>
    <t>JOSÉ HÉCTOR</t>
  </si>
  <si>
    <t>Otras fuentes lo citan como HÉCTOR JOSÉ. Asesinado en la Estación Rosario Norte, Sante Fe. Sus restos fueron exhumados en el Cementerio "La Piedad", Rosario e identificados dactiloscopicamente y por ADN en septiembre de 2013.</t>
  </si>
  <si>
    <t>Secuestrado en Yerba Buena, San Miguel de Tucumán. También se citan como fechas: 26/05 y 01/06</t>
  </si>
  <si>
    <t xml:space="preserve">Secuestrado, presumiblemente, junto a su madre en su domicilio en San Antonio de Padua, Buenos Aires. Otras fuente citan distintas fechas de su desaparición. </t>
  </si>
  <si>
    <t>Secuestrada en Villa Allende, Córdoba. Otras fuentes citan como fecha 06/76.</t>
  </si>
  <si>
    <t>Secuestrado en su domicilio en el B° Yofre, Córdoba.</t>
  </si>
  <si>
    <t>Secuestrado en su domicilio en Los Polvorines, Buenos Aires. Militancia aportada por información de ESTELA ASSAF, militante del PRT-ERP.</t>
  </si>
  <si>
    <t>TOLEDO</t>
  </si>
  <si>
    <t>Secuestrado en Las Mesadas, Tucumán. Militancia aportada por información de ESTELA ASSAF, militante del PRT-ERP.</t>
  </si>
  <si>
    <t>MARÍA del PILAR CARMEN</t>
  </si>
  <si>
    <t>Secuestrada en la vía pública en San Miguel de Tucumán. Militancia aportada por información de ESTELA ASSAF, militante del PRT-ERP.</t>
  </si>
  <si>
    <t>Secuestrado en domicilio de terceros. Al día siguiente, aparece asesinado junto a otras personas, a un costado de la Ruta Pcial. 305, en Arroyo Las Tranquitas, Burruyaco, Tucumán. Militancia aportada por información de ESTELA ASSAF, militante del PRT-ERP.,</t>
  </si>
  <si>
    <t>Secuestrado en su domicilio en Los Sueldos, Leales, Tucumán. Militancia aportada por información de ESTELA ASSAF, militante del PRT-ERP.</t>
  </si>
  <si>
    <t>SILVIA del VALLE</t>
  </si>
  <si>
    <t>Secuestrada en su lugar de trabajo, clínica Cruz Alta de la Capital Federal. Militancia aportada por información de ESTELA ASSAF, militante del PRT-ERP.</t>
  </si>
  <si>
    <t>ARMANDO HORACIO</t>
  </si>
  <si>
    <t>Secuestrado en la vía pública en La Banda, Tafí del Valle, Tucumán. Militancia aportada por información de ESTELA ASSAF, militante del PRT-ERP.</t>
  </si>
  <si>
    <t>Secuestrado en su comercio en El Palomar, Buenos Aires. Militancia aportada por información de ESTELA ASSAF, militante del PRT-ERP.</t>
  </si>
  <si>
    <t>ROBERTO REYMUNDO</t>
  </si>
  <si>
    <t>Secuestrado en su domicilio en Metán, Salta. Militancia aportada por información de ESTELA ASSAF, militante del PRT-ERP.</t>
  </si>
  <si>
    <t>JORGE HERNÁN</t>
  </si>
  <si>
    <t>Detenido el 25/02/1977 en su consultorio médico en San Miguel de Tucumán. Fue visto en la Brigada de Investigaciones de la Policiía de Tucumán, en la Unidad Penal de Villa Urquiza, Tucumán. Fallece por asfixia por ahorcamiento, en la UP2 de Sierra Chica, Olavarría, Buenos AIres. Militancia aportada por información de ESTELA ASSAF, militante del PRT-ERP.</t>
  </si>
  <si>
    <t>RUBÉN IGNACIO</t>
  </si>
  <si>
    <t>Secuestrado en su domicilio en El Manantial, Lules, Tucumán. Militancia aportada por información de ESTELA ASSAF, militante del PRT-ERP.</t>
  </si>
  <si>
    <t>JOSÉ FERMÍN</t>
  </si>
  <si>
    <t>JULIO OSCAR</t>
  </si>
  <si>
    <t>TEJERO GÁLVEZ</t>
  </si>
  <si>
    <t>TOLEDO OVEJERO</t>
  </si>
  <si>
    <t>TOLEDO TORO</t>
  </si>
  <si>
    <t>Secuestrado en su domicilio en el B° Nuevo Monteros, Santa Lucía, Tucumán. Militancia aportada por información de ESTELA ASSAF, militante del PRT-ERP.</t>
  </si>
  <si>
    <t>TORO LEDESMA</t>
  </si>
  <si>
    <t>URUEÑA VACA</t>
  </si>
  <si>
    <t>VARELA MEDINA</t>
  </si>
  <si>
    <t>VEGA ARREYES</t>
  </si>
  <si>
    <t>VEGA CORBALÁN</t>
  </si>
  <si>
    <t>Secuestrado en su domicilio en Famaillá, Tucumán. Militancia aportada por información de ESTELA ASSAF, militante del PRT-ERP.</t>
  </si>
  <si>
    <t>VEGA ARCE</t>
  </si>
  <si>
    <t>Secuestrado en una reunión en San Miguel de Tucumán. Sus restos fueron encontrados en el denominado Pozo de Vargas, Tucumán, e identificados por el EAAF en julio de 2013. Militancia aportada por información de ESTELA ASSAF, militante del PRT-ERP.</t>
  </si>
  <si>
    <t>VELÁZUEZ MARTINELLI</t>
  </si>
  <si>
    <t>VILLAVICENCIO CALDERÓN</t>
  </si>
  <si>
    <t>ZAPATA VILLAFAÑE</t>
  </si>
  <si>
    <t>ZELAYA MUSON</t>
  </si>
  <si>
    <t>ZURITA GÓMEZ</t>
  </si>
  <si>
    <t>Secuestrado en su domicilio en San Miguel de Tucumán. Sus restos fueron hallados en el denominado Pozo de Vargas e identificados por el EAF en el año 2014. Militancia aportada por información de ESTELA ASSAF, militante del PRT-ERP.</t>
  </si>
  <si>
    <t>Secuestrada en su domicilio en González Catán, Buenos Aires. Estaba embarazada (3 a 4 meses). Su hijo/a debió nacer entre julio y septiembre de 1977. https://www.abuelas.org.ar/caso/tapia-contardo-chelpa-131</t>
  </si>
  <si>
    <t>Otra fuente lo cita como Chiavaroni. Secuestrado en domicilio de terceros, en La Calera, Córdoba, en marzo de 1976. Ejecutado el 30/04/76 en el D2, con otros compañeros, en supuesto intento e fuga. El Combatiente N° 218 .</t>
  </si>
  <si>
    <t>CHÚA TAU</t>
  </si>
  <si>
    <t xml:space="preserve">Algunas fuentes lo citan como CINQUALDBRE LOGARZO. Asesinado en represión-rastrillaje por el Batallón de Arsenales 601 Domingo Viejobueno, Monte Chingolo, Buenos Aires. </t>
  </si>
  <si>
    <t>CINQUALBRE LOGARZO</t>
  </si>
  <si>
    <t>(Fam.). Otras fuentes dan como fecha nov/77 y 20 años de edad. Secuestrado en su domicilio en Concepción, Tucumán.</t>
  </si>
  <si>
    <t xml:space="preserve">Otras fuentes dan como fecha nov/77. Secuestrada en su domicilio en Concepción, Tucumán. Embarazada (6 meses). Su hijo/a debió nacer en febrero de 1978.  </t>
  </si>
  <si>
    <t>Por rastrillaje del Operativo Batallón de Arsenales 601 Domingo Viejobueno, fue secuestrado, herido, en cercanías del Puente La Noria, Lomas de Zamora. Asesinado el día 24/12 en Villa Transradio, Esteban Echeverría, Prov. Buenos Aires. Inhumado en el cementerio de Monte Grande, Buenos Aires.</t>
  </si>
  <si>
    <t>Secuestrada en su domicilio de Río Cuarto, Córdoba. Asesinada horas después en la vía pública, en Estación Gigena, Río Cuarto, Córdoba.</t>
  </si>
  <si>
    <t>Secuestrado el 18/05 en la vía pública en Rosario, Santa Fe. Asesinado en el hecho que se conoce como "Masacre de Granadero Baigorria". Sus restos fueron exhumados del Cementerio Municipal de Santa Fe e identificados dactiloscopicamente en diciembre de 2012.</t>
  </si>
  <si>
    <t>Una fuente lo cita como CUELLA. Tenía una cita con su madre en el B° Trujui, Moreno, Buenos Aires. Cuando la madre llega al lugar, ve un gran operativo, se acerca, pero los militares no la dejan avanzar. Nunca se supo nada más de él.</t>
  </si>
  <si>
    <t>CUELLO</t>
  </si>
  <si>
    <t>Otras fuentes lo citan como ALFONSO HERMENEGILDO. Secuestrado en Córdoba y asesinado, junto a otros compañeros, en Ascochinga, Dpto. Colón, Córdoba.</t>
  </si>
  <si>
    <t>HERMENEGILDO ALFONSO</t>
  </si>
  <si>
    <t>Secuestrado el 04/06/1976 en el B° Derqui, Caseros, Prov. Buenos Aires. Asesinado en  Bancalari, Buenos Aires.</t>
  </si>
  <si>
    <t>Secuestrado en su domicilio en el B° Alberdi de la ciudad de Córdoba.</t>
  </si>
  <si>
    <t>Secuestrado el 27/08/1975 en su domicilio en Guernica y asesinado en Sarandí, Buenos Aires. Sus restos se inhumaron como NN en el Cementerio Munipal de Avellaneda, Buenos Aires.</t>
  </si>
  <si>
    <t>Reunido en la quinta "La Pastoril", Moreno, Buenos Aires, logra huir. Es secuestrado en el allanamiento.</t>
  </si>
  <si>
    <t>Otras fuentes lo citan como ALBERTO o ALBERTO CARLOS. Secuestrado en la vía pública en abril de 1971 en la Pcia. de Santa Fe. Asesinado en la Base Aeronaval Alte. Zar de Trelew, Chubut, "Masacre de Trelew".</t>
  </si>
  <si>
    <t>Secuestrado en su domicilio en la Capital Federal y asesinado en la vía pública el 19/06/1976 en El Palomar, Buenos Aires.</t>
  </si>
  <si>
    <t>Secuestrado el 01/12/1974 y asesinado en la vía pública en Rosario, Santa Fe.</t>
  </si>
  <si>
    <t xml:space="preserve">Detenida el 24/03/1976 en Zárate, Buenos Aires. Trasladada desde la UP N° 2 de Villa Devoto, a la Superintendencia de Seguridad Federal, Capital Federal y secuestrada tras su liberación. </t>
  </si>
  <si>
    <t>Secuestrado en su lugar de trabajo en Caspinchango, Monteros, Tucumán.</t>
  </si>
  <si>
    <t>Secuestrado, sin datos precisos, en Santa Lucía, Monteros, Tucumán.</t>
  </si>
  <si>
    <t>Secuestrado en la vía pública en la Pcia. de Tucumán.</t>
  </si>
  <si>
    <t>Secuestrado, sin datos precisos, en la Capital Federal. Militancia aportada por información de ESTELA ASSAF, militante del PRT-ERP.</t>
  </si>
  <si>
    <t>Fue detenido el 28/08/1974 en la vía pública en Calilegua, Ledesma, Jujuy. Secuestrado (una fuente cita marzo 1976) de la Unidad Penal de Villa Gorriti, Jujuy.</t>
  </si>
  <si>
    <t>Otras fuentes la citan como DÍAZ MEDINA. Secuestrada en la ciudad de Rosario, Santa Fe, sin datos precisos y asesinada en el hecho conocido como la "Masacre de Granadero Baigorria", Rosario, Santa Fe.</t>
  </si>
  <si>
    <t>Secuestrada en domicilio circunstancial en Gral. Pacheco, junto a su pequeño hijo, Hugo Camilo Ducca Villanueva, nacido el 10 de septiembre de 1975. Hugo Camilo fue localizado en 1988. María Rosa fue asesinada en la vía pública el 12/05/1976 en Bernal. Sus restos fueron exhumados en el Cementerio Municipal de Avellaneda e identificados por el EAAF en septiembre de 2009. Todo en la Pcia de Bs. As. Nieto recuperado 41.</t>
  </si>
  <si>
    <t>Colaboradora, con la monja PIERRON IVONNE. Fue secuestrada en la Parroquia de San Pablo, Ramos Mejía, Buenos Aires. Su cuerpo apareció en la Costa Atlántica, Santa Teresita, Buenos Aires el 20/2/1977. Exhumados sus restos en el Cementerio de General Lavalle, Buenos Aires, fueron identificados por el EAAF en el año 2005.</t>
  </si>
  <si>
    <t>Secuestrada en su domicilio del B° Marqués de Sobremonte, Córdoba.</t>
  </si>
  <si>
    <t>GRACIELA MARÍA</t>
  </si>
  <si>
    <t>Otras fuentes la citan como GRACIELA MARISA. Secuestrada el 19/05/1977 en la vía pública en Rosario, Santa Fe. Asesinada en el hecho que se conoce como "Masacre de Granadero Baigorria". Sus restos fueron exhumados del Cementerio Municipal de Granadero Baigorria e identificados dactiloscopicamente en diciembre de 2012.</t>
  </si>
  <si>
    <t>Secuestrado en la reunión de la quinta "La Pastoril", Moreno, Buenos Aires.</t>
  </si>
  <si>
    <t>Secuestrado el 13/06/1976 en domicilio circunstancial en Lanús Oeste, Buenos Aires. Ejecutado en la denoinada "Masacre de Sarandí", Buenos Aires. Sus restos fueron exhumados del Cementerio Municipal de Avellaneda e identificados por el EAAF en julio de 2008. Militancia anterior JP, Vuelve al PRT con MOLTENI LILIANA.</t>
  </si>
  <si>
    <t>Secuestrado el 08/07/1976 en su domicilio en Luján, Buenos Aires. Asesinado en la vía pública en José León Suárez. Sus restos fueron exhumados en el Cementerio Municipal de San Martín, Buenos Aires, e identificados por el EAAF en 2011. https://ladransanchoweb.com.ar/historias-de-vida-y-militancia-jorge-elischer/</t>
  </si>
  <si>
    <t>MARTA VIRGINIA</t>
  </si>
  <si>
    <t xml:space="preserve"> Secuestrado el 25/03/1976 y asesinadoen enfrentamiento fraguado, en la Ciudad de Córdoba.</t>
  </si>
  <si>
    <t>Secuestrado el 24/03/1976 en la ciudad y ejecutado en enfrentamiento fraguado, en el B° Santa Isabel, Córdoba.</t>
  </si>
  <si>
    <t>Soldado conscripto en Hospital Militar de Mendoza. Secuestrado en la ciudad de Mendoza y ejecutado el 13/07/1976 en la vía pública, en La Calera, Córdoba, en simulacro de enfrentamiento.</t>
  </si>
  <si>
    <t>Secuestrado el 04/05/1976 en la Capital Federal y ejecutado en la denominada "Masacre de Sarandí", Avellaneda, Buenos Aires. Inhumado como NN en el Cementerio de Avellaneda e identificado en 2010 por el EAAF.</t>
  </si>
  <si>
    <t>Secuestrado el día anterior en la vía pública en la ciudad de Tucumán. Aparece asesinado en el B° Los Chañaritos en la ciudad de Tucumán.</t>
  </si>
  <si>
    <t>Secuestrado, sin datos precisos, en la Pcia. de Tucumán.</t>
  </si>
  <si>
    <t>Secuestrado en el "Bar Balbás" en la ciudad de Tucumán. Militancia aportada por información de ESTELA ASSAF, militante del PRT-ERP.</t>
  </si>
  <si>
    <t>ELBA ARGENTINA</t>
  </si>
  <si>
    <t xml:space="preserve">Otras fuentes la citan como ELVA ARGENTINA. Secuestrada en un bar en Coronel Pringles, Buenos Aires. </t>
  </si>
  <si>
    <t>Secuestrado el 29/04/1976  en la vía pública en la Capital Federal y asesinado en Piñeyro, Buenos Aires. Sus restos fueron exhumados en el Cementerio Municipal de Avellaneda e identificado por el EAAF  en julio de 2007.</t>
  </si>
  <si>
    <t>Una fuente lo cita como BARBEITO, ISIDRO FEDERICO. Secuestrado a ´rincipios de mes en la ciudad de Tucumán y asesinado, en enfrentamiento fraguado, en Los Sosa, Monteros, Tucumán. Sus restos fueron hallados en el Cementerio Norte de Tucumán e identificados por el EAAF en el año 2015.</t>
  </si>
  <si>
    <t>Una fuente lo cita como FIMIANI PAPAGINI VIC y a dic/75 como fecha del secuestro, realizado en el departamento de Monteros, Tucumán.</t>
  </si>
  <si>
    <t xml:space="preserve">Secuestrado el 25/03/1976 en domicilio de terceros en la ciudad de Córdoba y asesinado en la vía pública, B° Clínicas, Córdoba. Unas fuentes lo citan como MARIO LUIS. </t>
  </si>
  <si>
    <t>(Fam). Secuestrado en la Isla Talavera, Campana, Buenos Aires. Una fuente lo cita como ANTONIO ARGENTINO.</t>
  </si>
  <si>
    <t xml:space="preserve">ANTONIO   </t>
  </si>
  <si>
    <t xml:space="preserve">Secuestrado el 15/05/1977 en la Iglesia Nuestra Señora de Lourdes en Rosario, Santa Fe. Asesinado en el hecho que se conoce como "Masacre de Granadero Baigorria", Rosario, Santa Fe. </t>
  </si>
  <si>
    <t>Una fuente la citacomo FRATASSI CATILLO. Secuestrada el 14/04/1977 en su lugar de trabajo en Quilmes, Buenos Aires y asesinada en la vía pública en Temperley. Sus restos fueron exhumados en el Cementerio Municipal de Lomas de Zamora, Buenos Aires, e identificada por ADN en abril de 2010.</t>
  </si>
  <si>
    <t>Secuestrado el 22/05/1977 mientras "construía un barrio" en Rosario, Santa Fe. Asesinado en el hecho que se conoce como "Masacre de Granadero Baigorria". Sus restos fueron exhumados del Cementerio Municipal de Granadero Baigorria e identificados dactiloscopicamente en diciembre de 2012.</t>
  </si>
  <si>
    <t>Otra fuente la registra como CAPELLI ZEBALLOS. Secuestradabel 16/05/1977 en Rosario, Santa Fe. Asesinada, el 23 de junio de 1977, en el hecho que se conoce como "Masacre de Granadero Baigorria".</t>
  </si>
  <si>
    <t>Otras fuentes lo citan como ANTONIO JUAN. Secuestrado en su domicilio en Maipú, Mendoza y asesinado en la vía pública en Palmira, Mendoza.,</t>
  </si>
  <si>
    <t>Secuestrado en su domicilio en la Capital Federal. Otra fuente cita 27 años de edad.</t>
  </si>
  <si>
    <t>Una fuente la cita como GARCÍA NIEMANN. Fue secuestrada el 19/06/1976 en su domicilio en Mar del Plata, Buenos Aires. Fue asesinada en la vía pública en Villa Fiorito. Sus restos fueron exhumados en el Cementerio Municipal de Avellaneda, Buenos Aires e identificados en octubre de 2005 por el EAAF.  Cabe destacar que el mismo día de su desaparición, fueron también secuestrados en Mar del Plata NORA ES TER ROMAN DE GUERRERO, ANGEL DANIEL ROMAN, GREGORIO NACHMAN, RAUL ALFREDO GUIDO, SILVIA NOEMI GIMENEZ DE GUIDO y ANTONIO ALBERTO LUIS CONTI, La mayoría de ellos fueron vistos en el Pozo de Banfield, por lo que prosiguen las investigaciones tendientes a nuevas identificaciones.   https://www.0223.com.ar/nota/2005-11-30-identificaron-los-restos-de-una-marplatense-secuestrada-durante-la-dictadura</t>
  </si>
  <si>
    <t>Una fuente lo cita como GARCÍA DEL VAL. Secuestrado en su domicilio en Caseros, Buenos Aires.</t>
  </si>
  <si>
    <t>Detenida el 25/03/1976 en su domicilio en San Pedro, Jujuy y secuestrada posteriormente, en domicilio circunstancial, en Providencia, Jujuy.</t>
  </si>
  <si>
    <t xml:space="preserve">Secuestrado en su domicilio en la Capital Federal y asesinado, posteriormente, el 02/06/1977 en la vía pública en la Capital Federal. </t>
  </si>
  <si>
    <t>Secuestrado el 14/09/1976 en domicilio de terceros en la Capital Federal. Sus restos fueron hallados en tambores de 200 litros, cerrados herméticamente, en aguas del Canal de San Fernando. Inhumados como NN, sus restos fueron exhumados en el Cementerio Municipal de San Fernando e identificados por el EAAF en diciembre de 1989.</t>
  </si>
  <si>
    <t>Secuestrado el 30/07/1976 en domicilio de terceros en la Capital Federal. Sus restos fueron hallados en tambores de 200 litros, cerrados herméticamente, en aguas del Canal de San Fernando. Inhumados como NN, sus restos fueron exhumados en el Cementerio Municipal de San Fernando e identificados por el EAAF en diciembre de 1989.</t>
  </si>
  <si>
    <t>Secuestrada el 27/05/1976 en Puente Tablada, Córdoba y ejecutada en Tres Cascadas, Masacre de Ascochinga, Córdoba, junto a otros compañeros, en enfrentamiento fraguado.</t>
  </si>
  <si>
    <t>Detenido el 20/08/1976 en la Escuela Nacional de Comercio en la ciudad de Formosa y asesinado en el Regimiento de Infantería de Monte 29 de Formosa.</t>
  </si>
  <si>
    <t>Secuestrado en su lugar de trabajo, "Sanatorio Atos" en la ciudad de Tucumán. Otras fuentes dan como dato de edad 43 años. Militancia aportada por información de ESTELA ASSAF, militante del PRT-ERP.</t>
  </si>
  <si>
    <t>Secuestrado el 06/11/1976 en la vía pública en Pergamino y asesinado, sin datos precisos, en el partido de San Nicolás, Buenos Aires.</t>
  </si>
  <si>
    <t>Secuestrado entre el 10 y 11/01/1975 en la ciudad de Córdoba y asesinado, una semana después, en Tanti, Córdoba.</t>
  </si>
  <si>
    <t>(Fam.). Secuestrado el 06/04/1976 en su domicilio en la Capital Federal y asesinado en la Ruta Nacional N° 9 en Moreno, Buenos Aires. Sus restos fueron exhumados en el Cementerio Municipal en Moreno e identificados por el EAAF en marzo de 2011.</t>
  </si>
  <si>
    <t>Secuestrado y ejecutado en la vía pública en el B° Alta Córdoba, Córdoba.</t>
  </si>
  <si>
    <t>Secuestrado el 13/02/1977 en su domicilio en Ingenio Santa Rosa, Monteros, Tucumán. Asesinado en el Arsenal Miguel de Azcuénaga, Las Talitas. Tafí Viejo. Sus restos fueron exhumados en terrenos del ex Arsenal, de una fosa común, e identificados por el EAAF en el año 2012. Otras fuentes dan como dato de edad 67 años. Militancia aportada por información de ESTELA ASSAF, militante del PRT-ERP.</t>
  </si>
  <si>
    <t>Detenido el 09/05/1976 en su domicilio en la ciudad de Santiago del Estero. Asesinado en presunto intento de fuga.</t>
  </si>
  <si>
    <t>Detenido el 28/05/1976en su lugar de trabajo en Santa Bárbara, Jujuy. Secuestrado de la UP de Villa Gorriti, Jujuy, por el Ejército Argentino, al ser trasladado para interrogarlo.</t>
  </si>
  <si>
    <t xml:space="preserve">Secuestrada en su domicilio de la ciudad de Tucumán. </t>
  </si>
  <si>
    <t>Secuestrado el 12/12/1975 en su domicilio en Campana y asesinado en la vía pública en San Andrés de Giles, Buenos Aires. Exhumados sus restos en el Cementerio Norte de San Andrés de Giles, fueron identificados por el EAAF en septiembre de 2012.</t>
  </si>
  <si>
    <t>Secuestrado el 24/03/1976 en la ciudad de Córdoba y ejecutado  en el B° Santa Isabel, Córdoba, junto a otros compañeros.</t>
  </si>
  <si>
    <t>Secuestrado el 14/05/1976 en la vía pública en la ciudad de Córdoba y ejecutado en Tres Cascadas, Masacre de Ascochinga, Córdoba, junto a otros compañeros, en enfrentamiento fraguado, en junio 1976.</t>
  </si>
  <si>
    <t>Secuestrado en su domicilio en Rosario, Santa Fe. Cumplía con el servicio militar en la Prefectura Naval de Rosario. http://www.desaparecidos.org/arg/doc/escuadron/escua58.htm</t>
  </si>
  <si>
    <t>Otras fuentes lo citan como JESÚS MANUEL. Secuestrado en su lugar de trabajo, Club YPF, en Rincón de los Sauces, Neuquén. https://www.rionegro.com.ar/la-desaparicion-de-manuel-gonzalez-de-rincon-de-los-sauces-IYRN_8115619/</t>
  </si>
  <si>
    <t>Secuestrada el 19/07/1976 en su domicilio en Rosario y asesinada en la vía pública, en enfrentamiento fraguado, en Rosario, Santa Fe.</t>
  </si>
  <si>
    <t>Secuestrada el 23/09/1976 en su domicilio en Rosario y asesinada en la vía pública, en enfrentamiento fraguado, en Rosario, Santa Fe.</t>
  </si>
  <si>
    <t>Detenido el 20/07/1976 en Cochabamba, Bolivia y entregado a autoridades argentinas. Secuestrado en La Quiaca, Yavi, Jujuy.</t>
  </si>
  <si>
    <t>Asesinado, aparente accidente automovilístico, en la zona de Bahía Blanca, Buenos Aires.</t>
  </si>
  <si>
    <t>Secuestrado en la reunión de la quinta "La Pastoril", Moreno, Buenos Aires. Sus restos fueron exhumados en el Cementerio Municipalde Moreno e identificados por el EAAF en octubre de 2012.</t>
  </si>
  <si>
    <t>Ante un procedimiento en un local de la JCR, en Caseros, Buenos Aires, cae abatido por las fuerzas de seguridad. Tupamaro, JCR, ERP. https://www.gub.uy/secretaria-derechos-humanos-pasado-reciente/sites/secretaria-derechos-humanos-pasado-reciente/files/documentos/publicaciones/GONZ%C3%81LEZ%20MIGUEZ%2C%20Eduardo%20Edison.pdf</t>
  </si>
  <si>
    <t>Detenido al salir del Hospital Provincial de Rosario, Santa Fe. Secuestrado el 20/10/1976 de la Unidad Correccional N° 1 de Coronda y asesinado el 28/10/1976 en la UR II de Rosario, Santa Fe.</t>
  </si>
  <si>
    <t>Secuestrada en su domicilio en la Capital Federal. Embarazada (2 meses). Su hijo/a debió nacer en abril de 1977. Una fuente a cita como MARÍA.</t>
  </si>
  <si>
    <t>Secuestrada el 14/05/1976  en la vía pública en la ciudad de Córdoba y ejecutada en Tres Cascadas, Ascochinga, Córdoba, junto a otros compañeros, en enfrentamiento fraguado en "Masacre de Ascochinga".</t>
  </si>
  <si>
    <t>Una fuente da como fecha del suceso dic/76. Secuestrada, sin datos precisos, en la Capital Federal.</t>
  </si>
  <si>
    <t>Secuestrado en su domicilio en la Capital Federal. Una fuente cita como fecha ago/1977.</t>
  </si>
  <si>
    <t>Secuestrado el 16/09/1875  en la ciudad de Tucumán y asesinado en Yerba Buena, Tucumán, ambos lugares en la vía pública.</t>
  </si>
  <si>
    <t>Secuestrado en la vía pública en la ciudad de Córdoba. Una fuente cita como fecha abr/1976.</t>
  </si>
  <si>
    <r>
      <t xml:space="preserve">Secuestrada en la reunión de la quinta "La Pastoril", Moreno, Buenos Aires y </t>
    </r>
    <r>
      <rPr>
        <b/>
        <sz val="10"/>
        <color theme="1"/>
        <rFont val="Calibri"/>
        <family val="2"/>
        <scheme val="minor"/>
      </rPr>
      <t xml:space="preserve">asesinada el 21/05/1976 </t>
    </r>
    <r>
      <rPr>
        <sz val="10"/>
        <color theme="1"/>
        <rFont val="Calibri"/>
        <family val="2"/>
        <scheme val="minor"/>
      </rPr>
      <t>en Avellaneda, Buenos Aires. Sus restos fueron exhumados en el Cementerio Municipal de Avellaneda e identificados por el EAAF en diciembre de 2000.</t>
    </r>
  </si>
  <si>
    <t xml:space="preserve">Secuestrado el 28/04/1976 en el domicilio de sus suegros en San Pedro, Buenos Aires y aparecieron sus restos en aguas del Río de la Plata, frente a Puerto Nuevo, Capital Federal. Deceso probado por la CNACC en julio de 1999.    </t>
  </si>
  <si>
    <t xml:space="preserve">Secuestrado el 29/04/1976 en su domicilio en Baradero, Buenos Aires y aparecieron sus restos en aguas del Río de la Plata, frente al Círculo Policial, Capital Federal. Deceso probado por la CNACC en julio de 1999.    </t>
  </si>
  <si>
    <t xml:space="preserve">Embarazada de 4 meses. Fue secuestrada el 28/05/1977, junto a su esposo, en su domicilio en Mardel Plata, Buenos Aires y asesinados en la vía pública, en la misma ciudad. </t>
  </si>
  <si>
    <t>Secuestrado en La Banda, Santiago del Estero.. Sus restos fueron exhumados del "Pozo de Vargas", San Miguel de Tucumán e identificados por el EAAF en agosto de 2013.</t>
  </si>
  <si>
    <r>
      <t xml:space="preserve">Detenido en su domicilio en San Rafael. </t>
    </r>
    <r>
      <rPr>
        <b/>
        <sz val="10"/>
        <color theme="1"/>
        <rFont val="Calibri"/>
        <family val="2"/>
        <scheme val="minor"/>
      </rPr>
      <t>Secuestrado el 12/05/1976</t>
    </r>
    <r>
      <rPr>
        <sz val="10"/>
        <color theme="1"/>
        <rFont val="Calibri"/>
        <family val="2"/>
        <scheme val="minor"/>
      </rPr>
      <t xml:space="preserve"> de la Penitenciaría de Mendoza.</t>
    </r>
  </si>
  <si>
    <t>Una fuente la cita como HERMINIA. Secuestrada el 08/08/1976 en su domicilio en Rosario, Santa Fe y asesinada en la vía pública en enfrentamiento fraguado.</t>
  </si>
  <si>
    <t xml:space="preserve">Secuestrada el 05/08/1976 en Puesto Caminero en Tatané, Laishi, Formosa. Asesinada en Regimiento de Infantería de Monte 29.  </t>
  </si>
  <si>
    <t>Una fuente la cita como ISAURRALDE SAVIA. Secuestrada el 12/12/1975 en su domicilio de Campana, Buenos Aires y asesinada en la vía pública en San Andrés de Giles. Exhumados sus restos del Cementerio Norte de esta ciudad de la Pcia. de Buenos Aires, fueron identificados por ADN en noviembre de 2012.</t>
  </si>
  <si>
    <t>Una fuente la cita como ISAURRALDE SAVIA. Secuestrada el 12/12/1975 en su domicilio de Campana, Buenos Aires y asesinada en Monte Chingolo, como si hubiese intervenido en la toma del cuartel.</t>
  </si>
  <si>
    <t>Otras fuentes lo citan como ISLAS FREIERE. Secuestrado en la vía pública en Gral. Pacheco, Tigre, Pcia. de Buenos Aires.</t>
  </si>
  <si>
    <t xml:space="preserve">ISLAS FREIRE </t>
  </si>
  <si>
    <t>ROBERTO DOMINGO</t>
  </si>
  <si>
    <t xml:space="preserve">Secuestrado el 26/07/1976  en la vía pública y asesinado en San Miguel de Tucumán. Sus restos fueron exhumados del Cementerio del Norte e identificados por ADN en marzo de 2012. </t>
  </si>
  <si>
    <t xml:space="preserve">ANTONIO PEDRO </t>
  </si>
  <si>
    <t>Otras fuentes lo citan como PEDRO ANTONIO. Secuestrado en su domicilio del B° Centro América, Córdoba junto a su cuñado.</t>
  </si>
  <si>
    <t>Secuestrado el 09/08/1976en su domicilio de Santiago del Estero, Capital y asesinado en supuesto intento de fuga de detenidos.</t>
  </si>
  <si>
    <t>Secuestrado en su domicilio en Aldo Bonzi, Buenos Aires.</t>
  </si>
  <si>
    <t>Una fuente la cita como KRASNIANSKY. Asesinado en allanamiento a su domicilio en La Lonja, Pilar, Buenos Aires.</t>
  </si>
  <si>
    <t xml:space="preserve">KRASNAVSKY </t>
  </si>
  <si>
    <t>Secuestrada en jul/1977 en domicilio de terceros en la Capital Federal y asesinada (ejecución de cautivos) en Bell Ville, Córdoba.</t>
  </si>
  <si>
    <t>Una fuente la cita como LA FUENTE ROCA. Asesinada en represión-rastrillaje por el Batallón de Arsenales 601 Domingo Viejobueno, Monte Chingolo, Buenos Aires.</t>
  </si>
  <si>
    <t>LAFUENTE ROCA de BLEDEL</t>
  </si>
  <si>
    <t xml:space="preserve">Secuestrado el 13/07/1976 en su domicilio en la Capital Federal. Asesinado posteriormente en el Ptdo. de La Matanza, Buenos Aires, en ejecución de cautivos. </t>
  </si>
  <si>
    <t>Secuestrado el 06/11/1977 en su domicilio del B° Argüello, Córdoba y ejecutado junto a otros compañeros en la ciudad de Córdoba, en simulacro de enfrentamiento.</t>
  </si>
  <si>
    <t xml:space="preserve">Secuestrada entre el 29/03/1976 en domicilio de terceros en el B° Alta Córdoba. Asesinada en enfrentamiento fraguado en el B° Clínicas, Córdoba. Una fuente la cita como LANDABURU ZAVALETA. </t>
  </si>
  <si>
    <t>Una fuente lo cita como LARA TORRES. Detenido el 28/05/1976 en su domicilio en San Salvador de Jujuy. Secuestrado de la Unidad Penal de Villa Gorriti, Jujuy.</t>
  </si>
  <si>
    <t>Secuestrado en la vía pública en Bernal, Buenos Aires y asesinado en el B° de Constitución, Capital Federal.</t>
  </si>
  <si>
    <t>Una fuente lo cita como LE BAS BORLONI. Secuestrado en su domicilio en Haedo, Buenos Aires. Asesinado en la vía pública en Villa Celina, La Matanza, Buenos Aires.</t>
  </si>
  <si>
    <t>LEIVA ROMANO</t>
  </si>
  <si>
    <t>ADÁN RODOLFO</t>
  </si>
  <si>
    <t>Otras fuentes lo citan como LEIVA ADÁN ADOLFO o LEIVA ROMANO ADAM RODOLFO, coincidiendo edad y fecha de desaparición. Fue secuestrado el 19/09/1975 en su domicilio en la ciudad de Tucumán y asesinado en enfrentamiento fraguado en Yerba Buena, Tucumán.</t>
  </si>
  <si>
    <t>Secuestrado el 05/11/1976 en su lugar de trabajo en la Capital Federal. Asesinado en la vía pública en ejecución de cautivos en Ramos Mejía, Buenos Aires. Sus restos fueron exhumados en el Cementerio Villegas, Municipal de Isidro Casanova e identificados por ADN en junio de 2010.</t>
  </si>
  <si>
    <t>RAQUEL CELIA</t>
  </si>
  <si>
    <r>
      <t xml:space="preserve">Una fuente la cita como CELIA RAQUEL. </t>
    </r>
    <r>
      <rPr>
        <b/>
        <sz val="10"/>
        <color theme="1"/>
        <rFont val="Calibri"/>
        <family val="2"/>
        <scheme val="minor"/>
      </rPr>
      <t>Detenida el 22/06/1975</t>
    </r>
    <r>
      <rPr>
        <sz val="10"/>
        <color theme="1"/>
        <rFont val="Calibri"/>
        <family val="2"/>
        <scheme val="minor"/>
      </rPr>
      <t xml:space="preserve"> en la ciudad de Salta. Secuestrada de la Unidad Carcelaria de N° 1 y ejecutada en enfrentamiento fraguad</t>
    </r>
    <r>
      <rPr>
        <b/>
        <sz val="10"/>
        <color theme="1"/>
        <rFont val="Calibri"/>
        <family val="2"/>
        <scheme val="minor"/>
      </rPr>
      <t xml:space="preserve">o </t>
    </r>
    <r>
      <rPr>
        <sz val="10"/>
        <color theme="1"/>
        <rFont val="Calibri"/>
        <family val="2"/>
        <scheme val="minor"/>
      </rPr>
      <t>en "Masacre de Palomitas", Salta. Había dado a luz en la cárcel y pudo dejat a su hijita en brazos de su hermana, que también estaba detenida.</t>
    </r>
  </si>
  <si>
    <t>Secuestrado en Paso Fronterizo de Salta, puesto de control migratorio, al intentar ingresar al país. Una fuente cita como fecha a abr/1976.</t>
  </si>
  <si>
    <t>LESCANO REYNOSO</t>
  </si>
  <si>
    <t>Una fuente lo cita como LEZCANO MARCELO. Ejecutado en la vía pública, B° San Martín, Córdoba, junto a otros compañeros.</t>
  </si>
  <si>
    <t>Otras fuentes citan como fecha de secuestro mayo 1977, ocurrido, sin datos precisos, en la Capital Federal.</t>
  </si>
  <si>
    <t>Secuestrada el 28/10/1976 en su domicilio de Berazategui, Buenos Ires. Asesinada en ejecución de cautivos en Ciudadela, Buenos Aires. Sus restos fueron exhumados en el Cementerio Municipal de San Martín e identificados por ADN en agosto de 2011.</t>
  </si>
  <si>
    <t>(Fam.) Una fuente la cita como CELIA ELENA. Secuestrada en su domicilio en González Catán, La Matanza, Buenos Aires. Ver: https://www.pagina12.com.ar/253265-nelly-carmen-godoy-norma-chelpa-llebeili-marcos-zubur</t>
  </si>
  <si>
    <t>CELIA</t>
  </si>
  <si>
    <t>LLEBEILI DOMINGO BARBAGALLO</t>
  </si>
  <si>
    <t>Secuestrado en su domicilio en González Catán, Buenos Aires. https://www.pagina12.com.ar/253265-nelly-carmen-godoy-norma-chelpa-llebeili-marcos-zubur</t>
  </si>
  <si>
    <r>
      <t xml:space="preserve">Otras fuentes citan como fecha de secuestro junio 1975. Fue </t>
    </r>
    <r>
      <rPr>
        <b/>
        <sz val="10"/>
        <color theme="1"/>
        <rFont val="Calibri"/>
        <family val="2"/>
        <scheme val="minor"/>
      </rPr>
      <t>asesinado el 11/03/1976</t>
    </r>
    <r>
      <rPr>
        <sz val="10"/>
        <color theme="1"/>
        <rFont val="Calibri"/>
        <family val="2"/>
        <scheme val="minor"/>
      </rPr>
      <t xml:space="preserve"> en la Prov. de Tucumán.</t>
    </r>
  </si>
  <si>
    <t>LÓPEZ DE MEDINA</t>
  </si>
  <si>
    <t>Secuestrada en su domicilio en la Capital Federal. Una fuente cita el apellido como LÓPEZ de MEDINA.</t>
  </si>
  <si>
    <t>Asesinado el 02/03/1976 en persecución posterior al allanamiento de una finca en la ciudad de Santa Fe. Fallece en hospital. Otras fuentes mencionan distintas fechas del hecho.</t>
  </si>
  <si>
    <t xml:space="preserve">Secuestrado el 29/03/1976 en domicilio de tercerosen el B° Alta Córdoba, Córdoba y ejecutado con otros compañeros, en simulacro de enfrentamiento, en el B° Clínicas, Córdoba. </t>
  </si>
  <si>
    <t>Secuestrado el 30/06/1976 en su domicilio en la Capital Federal. Asesinado en Villa Fiorito, en enfrentamiento fraguado. Sus restos fueron exhumados en el Cementerio Municipal de Avellaneda e identificados por ADN en agosto de 2012.</t>
  </si>
  <si>
    <t xml:space="preserve">Habría partido en marzo 1975 desde Córdoba hacia Rosario para participar en una operación militar. Asesinado en Roldán, Santa Fe. Sus restos fueron exhumados en el Cementerio Municipal de San Lorenzo, Santa Fe, e identificado por ADN en abril de 2006.  </t>
  </si>
  <si>
    <t>ELISA DIONISIA</t>
  </si>
  <si>
    <t>(Fam.). Otras fuentes la citan como DIONISIA ELISA. Secuestrada en su domicilio en Gregorio de Laferrere, Buenos Aires</t>
  </si>
  <si>
    <t>Secuestrado el día anterior en la vía pública en la Capital Federal y asesinado en Villa Soldati, Capital Federal.</t>
  </si>
  <si>
    <t>Secuestrado el 20/05/1976 en su domicilio en Martínez, Buenos Aires. Asesinado en la vía pública en Haedo, Morón. Sus restos fueron exhumados en el Cementerio Municipal de Morón, Buenos Aires e identificados en el año 1979.</t>
  </si>
  <si>
    <t>Secuestrado el 01/05/1976 en El Cercado, Monteros. Aparece asesinado en El Churqui, Tafí Viejo, Tucumán. Militancia aportada por información de ESTELA ASSAF, militante del PRT-ERP.</t>
  </si>
  <si>
    <t>Secuestrada el 11/12/1975  en su domicilo del B° Maipú, Córdoba y asesinada en la vía pública, en la ciudad de Córdoba</t>
  </si>
  <si>
    <t xml:space="preserve">LUNA QUIVAL </t>
  </si>
  <si>
    <t xml:space="preserve">Una fuente lo cita como LUNA QUIBAL. Secuestrado en su lugar de trabajo en Ezpeleta, Buenos Aires. En diciembre de 1978 su cuerpo aparece en Zona Costera Atlántica del Partido de la Costa. Sus restos fueron exhumados en el Cementerio de Gral. Lavalle, Buenos Aires e identificados por el EAAF en julio del año 2011. </t>
  </si>
  <si>
    <t>Secuestrado el 20/09/1975 en la ciudad de Tucumán y asesinado en en la vía pública, en enfrentamiento fraguado, en Yerba Buena, Tucumán.</t>
  </si>
  <si>
    <t>Secuestrado entre el 24/ y 28/03/1976 frente a la Escuela de Aviación de Córdoba. Otra fuente: http://blogs.ffyh.unc.edu.ar/programaderechoshumanos/files/2016/08/2_VictimasMegacausa.pdf</t>
  </si>
  <si>
    <t>Secuestrado el 08/08/1976 en su domicilio en Rosario y asesinado en enfrentamiento fraguado, en la vía pública en Rosario, Santa Fe.</t>
  </si>
  <si>
    <t>Familiar. Secuestrado, junto a sus padres, EMPARÁN POITIS, MARÍA CRISTINA E. y MACIEL OBREGÓN, OSVALDO FRANCISCO, en su domicilio en Lanús Este, Buenos Aires. Enfermo, falleció por falta de atención médica en junio de 1977.</t>
  </si>
  <si>
    <t>Secuestrado, junto a su esposa e hijito de 2 meses, en su domicilio en Lanús Este, Buenos Aires.</t>
  </si>
  <si>
    <t xml:space="preserve">Cayó asesinado en una operación, por un agente de policía, al trabarse su arma y quedar indefenso, en Bernal, Buenos Aires, </t>
  </si>
  <si>
    <t>Secuestrado el 24/06/1976 en dependencia militar en Palermo, Capital Federal. Asesinado en la vía pública en José León Suárez, Buenos Aires,  en enfrentamiento fraguado.       https://ladransanchoweb.com.ar/historias-de-vida-y-militancia-graciela-y-ruben/        https://ladransanchoweb.com.ar/historias-de-vida-y-militancia-julio-navarro/</t>
  </si>
  <si>
    <t>Secuestrada el 04/06/1976 en vivienda particular en Caseros, Buenos Aires. Asesinada  en la vía pública en Bancalari, Buenos Aires.</t>
  </si>
  <si>
    <t>Secuestrado en el mes de sep/1976 en la Capital Federal o Pcia. De Buenos AIres, sin precisión de datos. Asesinado en Tafí Viejo, Tucumán. Sus restos fueron exhumados en el Arsenal Miguel de Azcuénaga, en fosa común e identificados por ADN en agosto de 2012.</t>
  </si>
  <si>
    <t>Secuestrada el 30/06/1976 en su domicilio del B° Gral. Bustos, Córdoba. Ejecutada  junto a su esposo y otro compañero en enfrentamiento fraguado, en la Ciudad Universitaria, Córdoba.</t>
  </si>
  <si>
    <t>Secuestrado el día anterior en su lugar de trabajo, Escuela Universitaria de Educación Física de la ciudad de Tucumán. Aparece asesinado en la ciudad de Tucumán. Militancia aportada por información de ESTELA ASSAF, militante del PRT-ERP.</t>
  </si>
  <si>
    <t>MARQUÉS LUCAS de VIDALI</t>
  </si>
  <si>
    <t>Una fuente la cita como MÁRQUEZ LUCAS. Secuestrada el 09/08/1976 en su domicilio de Rosario, Santa Fe y asesinada en la vía pública en la misma localidad.</t>
  </si>
  <si>
    <t>Secuestrada el 07/04/1977 en su domicilio en Quilmes, Buenos Aires. Asesinada en enfrentamiento fraguado en Temperley. Sus restos fueron exhumados en el Cementerio Municipal de Lomas de Zamora, Buenos Aires, e identificados por ADN en octubre de 2010.</t>
  </si>
  <si>
    <t>Secuestrada el 17/06/1976 en su domicilio en la Capital Federal. Asesinada en Villa Domínico, Buenos Aires. Sus restos fueron exhumados en el Cementerio Municipal  de Avellaneda, Buenos Aires, e identificada por ADN el 30 de abril de 2010. (Posiblemente en la denominada "Masacre de Sarandí").</t>
  </si>
  <si>
    <t>HUGO MANUEL</t>
  </si>
  <si>
    <t>Secuestrado el 06/05/1976 en la Capital Federal y ejecutado en la denominada "Masacre de Sarandí", Avellaneda, Buenos Aires. Exhumados sus restos en el Cementerio Municipal de Avellaneda, Buenos Aires e identificados por ADN en septiembre de 2010.</t>
  </si>
  <si>
    <t>Detenido el 11/07/1977 en la vía pública en Tandil. Logra fugarse a los cuatro días del lugar de detención. Es secuestrado el 30/07/1977 y llevado a la Base Aérea Militar de Tandil, Buenos Aires. Es asesinado en la vía pública en Villa Gdor. Udaondo, Ituzaingó, Buenos AIres. Sus restos fueron exhumados en el Cementerio Municipal Santa Mónica, LIbertad, Buenos Aires e identificados por el EAAF en septiembre de 1988.</t>
  </si>
  <si>
    <t>Secuestrado el 14/03/1975 en su domicilio en Colonia 3, Monte Grande, Famaillá. Fallece por las torturas recibidas, en el Hospital Ángel C. Padilla de la ciudad de Tucumán. Colaboraba con la Cía. de Monte RAMÓN ROSA JIMÉNEZ. Militancia aportada por información de ESTELA ASSAF, militante del PRT-ERP.</t>
  </si>
  <si>
    <t>MANUEL GUSTAVO</t>
  </si>
  <si>
    <t>Otras fuentes lo citan como GUSTAVO. Secuestrado en su domicilio en la ciudad de Salta.</t>
  </si>
  <si>
    <t xml:space="preserve">Una fuente la cita como MEIKLE RIVAS, otra como MERKEL RIVAS. Asesinada en el hecho que se conoce como "Masacre de Granadero Baigorria", Rosario, Santa Fe. </t>
  </si>
  <si>
    <t xml:space="preserve">MEKLE RIVAS </t>
  </si>
  <si>
    <t>Secuestrada el 10/04/1976 en Capital Federal, asesinada en Caseros, Prov. Buenos Aires.  Estando prisionera, había fugado de la Cárcel del Buen Pastor de Córdoba (24/05/1975). Ver también: "Los Cheguevaristas, Cap. 3, Las 26 del 24 ", de Abel Bohoslavsky.</t>
  </si>
  <si>
    <t>Detenido en la Pcia. de Tucumán el 28/11/1970. Asesinado en la Base Aeronaval Alte. Zar de Trelew, Chubut, "Masacre de Trelew".</t>
  </si>
  <si>
    <t>Detenido el 14/06/1976 en dependecia militar de Junín de los Andes, Neuquén. Secuestrado en un traslado de detenidos, en Bahía Blanca, Buenos Aires.</t>
  </si>
  <si>
    <t>Secuestrada, el día anterior,  en su domicilio en Lanús, Buenos Aires, es ejecutada en la vía pública en Longchamps, Buenos Aires.</t>
  </si>
  <si>
    <t>Detenido el 26/06/1976 en establecimiento público en la ciudad de Tucumán. Secuestrado posteriormente del lugar de detención.</t>
  </si>
  <si>
    <t>Desapareció en combate, en una emboscada en zona rural en Los Sosa, Monteros, Tucumán.</t>
  </si>
  <si>
    <t xml:space="preserve">Secuestrada el 13/06/1976 en su domicilio en Lanús Oeste, Buenos Aires. Asesinada en la vía pública, en Villa Fiorito. Sus restos fueron exhumados en el Cementerio Municipal de Avellaneda, Buenos Aires e identificados por ADN el 13 de octubre de 2005.      </t>
  </si>
  <si>
    <t>Secuestrada en el mes de mayo/1977 en Rosario, Santa Fe, sin datos precisos. Asesinada en el hecho que se conoce como "Masacre de Granadero Baigorria". Sus restos fueron exhumados en el Cementerio Municipal de San Lorenzo, Santa Fe, e identificados por ADN en febrero de 2014.</t>
  </si>
  <si>
    <t>Secuestrado en el Gran Buenos Aires, sin datos precisos. El 17/05/1976 aparece su cadáver en zona costera en Colonia del Sacramento, Uruguay. Sus restos fueron exhumados en el Cementerio Municial de Colonia del Sacramento, Uruguay, e identificados por ADN en diciembre de 2011.</t>
  </si>
  <si>
    <t>Asesinado en allanamiento en su domicilio en B° 1° de Mayo, Córdoba.</t>
  </si>
  <si>
    <t>EMILIO ROLANDO</t>
  </si>
  <si>
    <t>Una fuente lo cita como ROLANDO. Secuestrado en la vía pública en Villa Ballester, Buenos Aires.</t>
  </si>
  <si>
    <t>Secuestrado el 24/05/1976 en su domicilio en Yacuchina, Monteros y asesinado en enfrentamiento fraguado, en Ing. La Providencia, Monteros, Tucumán.</t>
  </si>
  <si>
    <t>(Fam.). Secuestrada en su domicilio en Yacuchina, Monteros y asesinada posteriormente,  en ejecución de cautivos en la ciudad de Tucumán.</t>
  </si>
  <si>
    <t>Secuestrada el 13/06/1976 en su lugar de trabajo en Bahía Blanca y asesinada en enfrentamiento fraguado, en Bahía Blanca, Buenos Aires.</t>
  </si>
  <si>
    <r>
      <rPr>
        <b/>
        <sz val="10"/>
        <color theme="1"/>
        <rFont val="Calibri"/>
        <family val="2"/>
        <scheme val="minor"/>
      </rPr>
      <t xml:space="preserve">Detenido el 23/06/1974 </t>
    </r>
    <r>
      <rPr>
        <sz val="10"/>
        <color theme="1"/>
        <rFont val="Calibri"/>
        <family val="2"/>
        <scheme val="minor"/>
      </rPr>
      <t>en Villa María, Córdoba. Luego de más de dos años detenido a disposición del Juzgado Federal N° 2, fue golpeado y torturado hasta su muerte, ocurrida en el mismo penal, en el Hospital Penitenciario. https://www.diario26.com/115056--testigo-vio-cuando-militar-mataba-a-golpes-a-preso-luego-de-tenerlo-desnudo-y-a-la-intemperie-en-uno-de-los-dias-mas-frios-del-ano-1976</t>
    </r>
  </si>
  <si>
    <t xml:space="preserve">OSBALDO  </t>
  </si>
  <si>
    <t>Unas fuentes lo registran como OSVALDO. Secuestrado en su domicilio en la ciudad de Tucumán. Sus restos fueron exhumados en el denominado Pozo de Vargas e identificados por el EAAF en el año 2016.</t>
  </si>
  <si>
    <t>Una fuente lo cita como NAUNZUC. Detenido el 11/04/1975 en su domicilio en Florencio Varela, Buenos Aires. Asesinado en la Unidad Penal 9 La Plata, Buenos Aires, el 23 de noviembre de 1975.</t>
  </si>
  <si>
    <t>NEIRA MUÑOZ de NEGRETE</t>
  </si>
  <si>
    <t xml:space="preserve">Secuestrado en la Capital Federal, sin datos precisos. </t>
  </si>
  <si>
    <t>Secuestrado el 06/05/1976 en su domicilio en la Capital Federal. Asesinado en Caseros, Buenos Aires, sin datos precisos.</t>
  </si>
  <si>
    <t>Secuestrada en Ptdo. de Zárate, Buenos Aires, sin datos precisos. Embarazada (1 ó 2 meses). Su hijo/a debió nacer entre noviembre y diciembre de 1976. Su cuerpo apareció en aguas costeras en Punta Indio, Buenos Aires, el 06/12/1976. Estando prisionera, había fugado de la Cárcel del Buen Pastor de Córdoba (24/05/1975). Ver también: "Los Cheguevaristas, Cap. 3, Las 26 del 24 ", de Abel Bohoslavsky.</t>
  </si>
  <si>
    <t>SANTOS ALCIRA</t>
  </si>
  <si>
    <t>Otras fuentes la citan como ALCIRA SANTOS. Embarazada de 6-7 meses al momento de su secuestro en su domicilio en Caspinchango, Monteros, Tucumán. Sus restos fueron exhumados en el denominado Pozo de Vargas e identificados por el EAAF en el año 2015.</t>
  </si>
  <si>
    <r>
      <rPr>
        <b/>
        <sz val="10"/>
        <color theme="1"/>
        <rFont val="Calibri"/>
        <family val="2"/>
        <scheme val="minor"/>
      </rPr>
      <t>Detenido en junio/1975</t>
    </r>
    <r>
      <rPr>
        <sz val="10"/>
        <color theme="1"/>
        <rFont val="Calibri"/>
        <family val="2"/>
        <scheme val="minor"/>
      </rPr>
      <t xml:space="preserve"> en la ciudad de Salta. Secuestrado de la Unidad Carcelaria de N° 1 y ejecutado en enfrentamiento fraguado en "Masacre de Palomitas", Salta.</t>
    </r>
  </si>
  <si>
    <t xml:space="preserve">OLACHEA </t>
  </si>
  <si>
    <t>ALEJANDRO OMAR</t>
  </si>
  <si>
    <t>Otras fuentes lo cita como OLAECHEA u OLACHEA, OMAR ALEJANDRO. Secuestrado en domicilio circunstancial en la ciudad de Córdoba.</t>
  </si>
  <si>
    <t xml:space="preserve">Secuestrada el 04/04/1976 en su domicilio en Gral. Pacheco, Buenos Aires. Asesinada en Bernal. Sus restos fueron exhumados en el Cementerio Municipal de Avellaneda, Buenos Aires, e identificados por ADN el 8 de septiembre de 2008.  </t>
  </si>
  <si>
    <t>Secuestrado en su domicilio del B° Alta Córdoba, Córdoba, junto con su esposa.</t>
  </si>
  <si>
    <r>
      <t xml:space="preserve">Secuestrado en la reunión de la quinta "La Pastoril", Moreno, Buenos Aires y </t>
    </r>
    <r>
      <rPr>
        <b/>
        <sz val="10"/>
        <color theme="1"/>
        <rFont val="Calibri"/>
        <family val="2"/>
        <scheme val="minor"/>
      </rPr>
      <t>asesinado el 12/05/1976</t>
    </r>
    <r>
      <rPr>
        <sz val="10"/>
        <color theme="1"/>
        <rFont val="Calibri"/>
        <family val="2"/>
        <scheme val="minor"/>
      </rPr>
      <t xml:space="preserve"> en Bernal, Buenos Aires. Sus restos fueron exhumados en el Cementerio Municipal de Avellaneda e identificados por ADN en diciembre de 2006.</t>
    </r>
  </si>
  <si>
    <t xml:space="preserve">Secuestrado el 10/07/1976 en la ciudad de Córdoba y asesinado junto a otro compañero en enfrentamiento fraguado. Sus restos fueron exhumados en el Cementerio San Vicente, Córdoba, e identificado por ADN en septiembre de 2007.     </t>
  </si>
  <si>
    <t>OZORIO RIERA</t>
  </si>
  <si>
    <t>Secuestrado el día anterior en su domicilio o en el de sus suegros en San Rafael, Mendoza. Otra fuente lo cita como OSORIO. Su militancia en el PRT, figura en la causa judicial. Posiblemente provenía del peronismo. https://docplayer.es/8289388-Lista-de-desaparecidos-de-y-en-zona-cuyo.html</t>
  </si>
  <si>
    <t>Secuestrado el12/08/1975 en su domicilio en Cevil Redondo, Yerba Buena, Tucumán. Asesinado en la ciudad de Tucumán, sin datos precisos.</t>
  </si>
  <si>
    <t>Secuestrado en su domicilio del B° Marqués de Sobremonte, Córdoba.</t>
  </si>
  <si>
    <t>VICTORIO ORLANDO</t>
  </si>
  <si>
    <t>Asesinado en Dique El Cadillal, Tafí Viejo, Tucumán. Otra fuente lo cita como VÍCTOR ORLANDO. Militancia aportada por información de ESTELA ASSAF, militante del PRT-ERP.</t>
  </si>
  <si>
    <r>
      <rPr>
        <b/>
        <sz val="10"/>
        <color theme="1"/>
        <rFont val="Calibri"/>
        <family val="2"/>
        <scheme val="minor"/>
      </rPr>
      <t>Detenida el 29/10/1975</t>
    </r>
    <r>
      <rPr>
        <sz val="10"/>
        <color theme="1"/>
        <rFont val="Calibri"/>
        <family val="2"/>
        <scheme val="minor"/>
      </rPr>
      <t xml:space="preserve"> en su domicilio en B° Alberdi, Córdoba. Secuestrada de la UP1, Córdoba y ejecutada junto a otro compañero en enfrentamiento fraguado, en la ciudad de Córdoba.</t>
    </r>
  </si>
  <si>
    <t xml:space="preserve">Secuestrada el 06/11/1977 en su domicilio en el B° Ampliación Pilar, Córdoba y asesinada, junto a su pareja y otros compañeros, en simulacro de enfrentamiento. Exhumados sus restos en el Cementerio San Vicente, Córdoba, e identificados por ADN el 11 de noviembre de 2004.       </t>
  </si>
  <si>
    <t xml:space="preserve">PASTOR REYES  </t>
  </si>
  <si>
    <t>(Fam.). Secuestrado en su lugar de trabajo, en la zafra, en Caspichango, Monteros, Tucumán. Una fuente lo cita como PASTOR DE REYES.</t>
  </si>
  <si>
    <t>Detenido el 04/05/1976 en su domicilio en la ciudad de Salta. Fue secuestrado de la Unidad Carcelaria N° 1 de Villa las Rosas, ciudad de Salta, al ser trasladado a Tucumán.</t>
  </si>
  <si>
    <t>Secuestrado el 14/10/1975 en Dependencia Militar (Campo de Mayo) en San Miguel, Buenos Aires y asesinado en Bella Vista, Buenos Aires.</t>
  </si>
  <si>
    <t>Secuestrado el 13/04/1976 en su domicilio en la Capital Federal y asesinado en Caseros, Buenos Aires, sin datos precisos.</t>
  </si>
  <si>
    <t>Secuestrado el día anterior en la vía pública en la Capital Federal y asesinado Cañuelas, Buenos Aires.</t>
  </si>
  <si>
    <t xml:space="preserve">Secuestrada en su domicilio del B° Alta Córdoba, Córdoba, junto a su esposo. Embarazada (6 meses y medio). Su hijo/a nació entre fines de junio y principios de julio de 1976.  </t>
  </si>
  <si>
    <t xml:space="preserve">JORGE RODOLFO </t>
  </si>
  <si>
    <t>Otras fuentes lo citan como RODOLFO JORGE. Secuestrado en su domicilio en Lanús Oeste, Buenos Aires.</t>
  </si>
  <si>
    <t>Sin datos del lugar de su secuestro. A su esposa LAURÍA, EVELINA ESTHER, la secuestraron en la Capital Federal.</t>
  </si>
  <si>
    <t>PASCUET MONDINI</t>
  </si>
  <si>
    <t>Otras fuentes lo citan como PASQUET MONDINI. Secuestrado en su domicilio en la Capital Federal.</t>
  </si>
  <si>
    <t>secuestrado el 28/03/1976 en la vía pública en Cañuelas, Buenos Aires, logra fugarse. Vuelve a ser secuestrado en su domicilio en San Justo, Buenos Aires.</t>
  </si>
  <si>
    <t xml:space="preserve">Secuestrada en su domicilio en la Capital Federal. Otras fuentes citan como fecha ago/1977. </t>
  </si>
  <si>
    <t>Secuestrado el 09/12/1975 en domicilio de terceros en Longchamps, Buenos Aires. Murió, por las torturas recibidas, en el Hospital de la Unidad Penal N° 1 de Olmos, Buenos Aires.</t>
  </si>
  <si>
    <t>ISIDORO OSCAR</t>
  </si>
  <si>
    <r>
      <t xml:space="preserve">Secuestrado en la Capital Federal sin datos precisos. En </t>
    </r>
    <r>
      <rPr>
        <b/>
        <sz val="10"/>
        <color theme="1"/>
        <rFont val="Calibri"/>
        <family val="2"/>
        <scheme val="minor"/>
      </rPr>
      <t xml:space="preserve">diciembre de 1978 aparece su cuerpo en la zona atlántica en Pinamar, Buenos Aires. </t>
    </r>
    <r>
      <rPr>
        <sz val="10"/>
        <color theme="1"/>
        <rFont val="Calibri"/>
        <family val="2"/>
        <scheme val="minor"/>
      </rPr>
      <t xml:space="preserve">Exhumados sus restos en el Cementerio Municipal de General Madariaga, Buenos Aires, e identificados por ADN el 19 de julio de 2007.     </t>
    </r>
  </si>
  <si>
    <r>
      <t xml:space="preserve">Otras fuentes lo citan como ISIDORO. Secuestrado en la Capital Federal sin datos precisos. </t>
    </r>
    <r>
      <rPr>
        <b/>
        <sz val="10"/>
        <color theme="1"/>
        <rFont val="Calibri"/>
        <family val="2"/>
        <scheme val="minor"/>
      </rPr>
      <t>En noviembre de 1978 aparece su cuerpo en la zona atlántica en Santa Teresita, Buenos Aires</t>
    </r>
    <r>
      <rPr>
        <sz val="10"/>
        <color theme="1"/>
        <rFont val="Calibri"/>
        <family val="2"/>
        <scheme val="minor"/>
      </rPr>
      <t xml:space="preserve">. Exhumados sus restos en el Cementerio Municipal de General Lavalle, Buenos Aires, e identificados por ADN el 19 de julio de 2007.     </t>
    </r>
  </si>
  <si>
    <t>Secuestrado el 19/05/1976 en domicilio circunstancial en B° Alberdi, Córdoba. Ejecutado posteriormente, junto a otros compañeros, en Tres Cascadas, Masacre de Ascochinga, Córdoba, en enfrentamiento fraguado.</t>
  </si>
  <si>
    <t>Detenido en febrero 1975 a disposición del PEN en UP9 de Villa Elvira, La Plata, Buenos Aires. En excarcelación fraguada, fue secuestrado en febrero 1978 y asesinado en La Plata, Buenos Aires, en el mes de junio 1978 (dato estimado).</t>
  </si>
  <si>
    <t>PIERRI FERNÁNDEZ</t>
  </si>
  <si>
    <t>Una fuente lo cita como PIERRI de 44 años. Secuestrado en su comercio en Quilmes Oeste, Buenos Aires.</t>
  </si>
  <si>
    <t>Detenido el14/06/1976 en su domicilio en Confluencia, Neuquén. Secuestrado en noviembre de 1976 en Bahía Blanca, en supuesto traslado de detenidos para su libertad.</t>
  </si>
  <si>
    <t>Secuestrado el 26/05/1976 en la vía pública en la Capital Federal y ejecutado en la denominada "Masacre de Sarandí", Avellaneda, Buenos Aires. Exhumados sus restos en el Cementerio Municipal de Avellaneda, Buenos Aires e identificados por ADN en diciembre de 2012.</t>
  </si>
  <si>
    <t>Secuestrada el 12/05/1976 en su domicilio en la Capital Federal y asesinada en un descampado en El Palomar, Buenos Aires.</t>
  </si>
  <si>
    <t>ANABELLA</t>
  </si>
  <si>
    <t>Otras fuentes la citan como ANABELA. Secuestrada en su domicilio en la Capital Federal, junto a su esposo CAÑÓN BARRIONUEVO, CARLOS MARÍA.</t>
  </si>
  <si>
    <t>Una fuente la cita como ADRIANA MARIA. Secuestrada el 15/06/1976 a la salida de su trabajo en el Ministerio de Justicia, San Martín al 600 Capital Federal. Asesinada en Villa Lugano, Capital Federal.</t>
  </si>
  <si>
    <t>Detenido el 03/07/1971 en el Hospital Rawson, sala 6, de Córdoba. Asesinado en la Base Aeronaval Alte. Zar de Trelew, Chubut, "Masacre de Trelew".</t>
  </si>
  <si>
    <t>Secuestrado en la Capital Federal, sin datos precisos. Otra fuente da como fecha sep/1977.</t>
  </si>
  <si>
    <t>Una fuente lo cita como ALFREDO. Asesinado en la vía pública en Villa Tesei, Buenos Aires.</t>
  </si>
  <si>
    <t>HÉCTOR ROLANDO HÉCTOR</t>
  </si>
  <si>
    <t>Otras fuentes lo citan como ROLANDO HÉCTOR. Secuestrado en zona rural en Bonpland, Candelaria, Misiones.</t>
  </si>
  <si>
    <t>2. PÉREZ de NUCCI MARÍA LUCILA</t>
  </si>
  <si>
    <t>3. GAUNA CEFERINA</t>
  </si>
  <si>
    <t xml:space="preserve">Detenida el 23/04/1975 en su domicilio en Zárate, Buenos Aires. Fue liberada en julio de 1975. Al año siguiente, fue secuestrada en su lugar de trabajo en Rosario, Santa Fe. Embarazada (3 meses). Su hijo/a debió nacer entre abril y mayo de 1977.  </t>
  </si>
  <si>
    <t>Su desaparición tiene dos versiones. Una, que se produce en su domicilio en Lanús,  Buenos Aires. La otra, en la Imprenta del PRT/ERP en Cortines, Buenos Aires. Era la compañera de GORRÍA CÉSAR.</t>
  </si>
  <si>
    <t>ADRIANO DANIEL</t>
  </si>
  <si>
    <t>Una fuente lo cita como ADRIÁN DANIEL. Asesinado en Acheral, Tucumán. Desaparición de detenidos en represión al hecho conocido como Combate del Arroyo de San Gabriel.</t>
  </si>
  <si>
    <t>Secuestrada en su domicilio en la Capital Federal. Otras fuentes citan como fecha 22/02/1976.</t>
  </si>
  <si>
    <t>ALICIA MARÍA DEL VALLE</t>
  </si>
  <si>
    <t>Otras fuentes la citan como ALICIA MARÍA DEL CARMEN. Detenida el 28/05/1976 en su lugar de trabajo en El Talar, Jujuy. Fue secuestrada de la Unidad Penal de Villa Gorriti, Jujuy.</t>
  </si>
  <si>
    <t>Al ser rodeada la manzana donde vivía en Necochea, Buenos Aires y que albergaba a compañeros que pasaban por la zona, es secuestrado con otros compañeros. La edad, difiere según la fuente. https://www.facebook.com/cmemoria.militantenecochea/photos/a.1683708725200065/2649486111955650/?type=3</t>
  </si>
  <si>
    <t>Secuestrado en su domicilio en Las Mesadas, Santa Lucía, Monteros, Tucumán. Otra fuente cita como fecha 08/05/1976.</t>
  </si>
  <si>
    <t>Otras fuentes la citan como BERTA LUCÍA. Secuestrada en su domicilio en la Capital Federal.</t>
  </si>
  <si>
    <t>BERTHA LUCÍA</t>
  </si>
  <si>
    <t>Secuestrado en el domicilio de sus padres en San Pedro, Buenos Aires. Su cuerpo aparece el 14/05/1976 en las Aguas del Río de la Plata en la Costanera Norte de la Capital Federal. Exhumados sus restos en el Cementerio de la Chacarita, fueron identificados por el EAAF en agosto de 2000.</t>
  </si>
  <si>
    <t>Una fuente lo cita como RISSO PATRÓN. Secuestrado el 25/06/1976 en domicilio circunstancial en Pdcia. Roque Sánz Peña, Chaco. Asesinado en la Plaza San Martín, Metán, Salta.</t>
  </si>
  <si>
    <t>Secuestrada en su domicilio en Rosario, Santa Fe. Apareció su cuerpo en Aguas del Río Paraná en San Pedro, Buenos Aires, el 28/09/1976. Sus restos fueron exhumados en el Cementerio Municipal de San Pedro e identificados dactiloscopicamente en noviembre de 2008.</t>
  </si>
  <si>
    <t>Secuestrado en su domicilio de Capital Federal, junto con su esposa.</t>
  </si>
  <si>
    <t>Secuestrado el 17/06/1976 en su domicilio en Turdera, Lomas de Zamora, Buenos Aires. Asesinado en el basural de Villa Riachuelo en la Capital Federal.</t>
  </si>
  <si>
    <t>Ante un procedimiento en un local de la JCR, en Caseros, Buenos Aires, cae abatido por las fuerzas de seguridad. Tupamaro, JCR, ERP. https://www.gub.uy/secretaria-derechos-humanos-pasado-reciente/sites/secretaria-derechos-humanos-pasado-reciente/files/documentos/publicaciones/RODR%C3%8DGUEZ%20MOLINARI%2C%20Julio%20C%C3%A9sar.pdf</t>
  </si>
  <si>
    <t>Secuestrado el 03/08/1975 en su domicilio en el B° Torres (Punta del Monte) Ingenio San Pablo, Lules, Tucumán. Asesinado en la Pcia. de Tucumán, sin datos precisos.</t>
  </si>
  <si>
    <r>
      <t xml:space="preserve">Otras fuentes lo citan como REINALDO. Secuestrado en zona rural en Azul, Buenos Aires. EL diario </t>
    </r>
    <r>
      <rPr>
        <i/>
        <sz val="10"/>
        <color theme="1"/>
        <rFont val="Calibri"/>
        <family val="2"/>
        <scheme val="minor"/>
      </rPr>
      <t xml:space="preserve">El Mundo </t>
    </r>
    <r>
      <rPr>
        <sz val="10"/>
        <color theme="1"/>
        <rFont val="Calibri"/>
        <family val="2"/>
        <scheme val="minor"/>
      </rPr>
      <t>n° 130 del 31-01-74 y n° 137 del 8-2-74, reclamaba su aparición</t>
    </r>
  </si>
  <si>
    <r>
      <t xml:space="preserve">Embarazada de 1 mes, con fecha probable de parto febrero de 1977. </t>
    </r>
    <r>
      <rPr>
        <b/>
        <sz val="10"/>
        <color theme="1"/>
        <rFont val="Calibri"/>
        <family val="2"/>
        <scheme val="minor"/>
      </rPr>
      <t>Secuestrada el 19/06/1976 en su domicilio en Mar del Plata</t>
    </r>
    <r>
      <rPr>
        <sz val="10"/>
        <color theme="1"/>
        <rFont val="Calibri"/>
        <family val="2"/>
        <scheme val="minor"/>
      </rPr>
      <t>, Buenos Aires y asesinada en la vía pública, en Banfield, Buenos Aires.  Sus restos fueron exhumados en el Cementerio Municipal de Lomas de Zamora e identificados por ADN en octubre de 2010.   https://www.abuelas.org.ar/caso/roman-79?orden=c</t>
    </r>
  </si>
  <si>
    <t>Secuestrada en domicilio circunstancial en la Capital Federal. Embarazada de 4 meses. Asesinada antes de dar a luz. Su cuerpo apareció el 22/04/1976 en Aguas Atlánticas en Rocha, Uruguay. El EAAF en noviembre de 2012 por medios dactiloscópicos ratificó su identidad. El embarazo no llegó a término. VEGA CEBALLOS-ROMERO es la nieta o nieto 111 que no llegó a nacer.</t>
  </si>
  <si>
    <t>Secuestrado el 29/11/1976 en su domicilio en Viedma, Río Negro. Asesinado en la vía pública en marzo de 1977 en Bahía Blanca, Buenos Aires.</t>
  </si>
  <si>
    <t>Secuestrada el 02/01/1977 en su domicilio en Isidro Casanova, Buenos Aires. Asesinada en San Justo, Buenos Aires. Sus restos fueron exhumados en el Cementerio Municipal "Villegas" de Isidro Casanova e identificados por ADN en noviembre de 2011.</t>
  </si>
  <si>
    <t>Asesinado, junto a su esposa, LEVIT LAURA FERNANDA, en González Catán, Buenos Aires.</t>
  </si>
  <si>
    <t>LEVIT de RUBEL</t>
  </si>
  <si>
    <t>Detenida-Secuestrada en abril de 1976 en Oruro, Bolivia. Entregada, junto a su hija, a las autoridades argentinas en agosto de 1976. Su hija, Carla Graciela Rutila Artés, apropiada o adoptada ilegalmente, fue localizada en el año 1983. Nieta recuperada 27. Falleció el 22 de febrero de 2017. https://www.abuelas.org.ar/caso/rutila-artes-carla-graciela-249?orden=c</t>
  </si>
  <si>
    <t xml:space="preserve">SALINA BUSTO </t>
  </si>
  <si>
    <t>Otras fuentes lo citan como SALINAS BUSTO. Secuestrado el día anterior en la vía pública en Villa Constitución, Santa Fe. Asesinado al día siguiente en San Nicolás, Buenos Aires.</t>
  </si>
  <si>
    <t>Detenido el 07/01/1977 en la ciudad de Jujuy. Secuestrado el 20/01/1977 de la Unidad Penal de Villa Gorriti, Jujuy y trasladado, junto a su esposa PARRILE D'ANDREA SILVANA, a Tucumán, por Erasmo Mendoza, miembro del Comando Radioeléctrico. Fue asesinado en marzo de 1977 en dependencia militar en Las Talitas, Tafí Viejo, Tucumán. Sus restos fueron exhumados en el Arsenal Miguel de Azcuénaga e identificados por ADN en agosto de 2012. En el secundario militó en el GET (Grupo de Evolución Tucumano), pasó por JP y luego abrazó al PRT. Testimonio de Cecilia Parrile.</t>
  </si>
  <si>
    <t>Detenida el 07/01/1977 en la vía pública, en la ciudad de Jujuy. Secuestrada el 20/01/1977 de la Unidad Penal de Villa Gorriti, Jujuy y trasladada, junto a su esposo SALINAS LANCIOTTI RICARDO LUIS, a Tucumán, por Erasmo Mendoza, miembro del Comando Radioeléctrico. Testimonio de su hermana Cecilia Parrile. No figura fecha de su asesinato pero, posiblemente haya sido el 31 de marzo junto con su esposo.</t>
  </si>
  <si>
    <t xml:space="preserve">Secuestrado el 12/04/1976 en su domicilio en el B° Alto Alberdi, Córdoba y ejecutado en Hospital Córdoba, Cordoba. </t>
  </si>
  <si>
    <t>Fue secuestado el 28/05/1977, junto a su esposa IBARRA CLELIA, en su domicilio en Mar del Plata, Buenos Aires y asesinados en la vía pública, en la misma ciudad.</t>
  </si>
  <si>
    <t>Una fuente la cita como de RAINA. Fue secuestrada el 27/02/1976 en su domicilio en la ciudad de Santa Fe. Su cuerpo aparece junto a tres compañeras más, enterradas a la vera de la Ruta Pcial N° 64 en Coronda, Santa Fe, luego de una intensa lluvia. Sus restos fueron exhumados en el Cementerio de Coronda e identificados por el EAAF en el año 2004.</t>
  </si>
  <si>
    <t>Secuestrado en domicilio de terceros en la ciudad de Córdoba. Era, también, Secretario de Prensa del SMATA.</t>
  </si>
  <si>
    <t>AMADEO ZENÓN</t>
  </si>
  <si>
    <t>Otras fuentes lo cita como ZENÓN AMADEO. Secuestrado en Hospital Regional San Martín, ciudad de Mendoza y asesinado en Aguas del Río Seco, Las Heras, Mendoza.</t>
  </si>
  <si>
    <t xml:space="preserve">Secuestrada el 19/12/75 en Lomas de Zamora, Buenos Aires y asesinada en represión-rastrillaje por el Batallón de Arsenales 601 Domingo Viejobueno, Monte Chingolo, Buenos Aires. </t>
  </si>
  <si>
    <t>(Fam.). Secuestrado el 13/07/1976 en su lugar de trabajo en la Capital Federal y asesinado en un baldío, en Ramos Mejía, Buenos Aires.</t>
  </si>
  <si>
    <t>Secuestrada en la ciudad de Córdoba, sin datos precisos. Otra fuente da como fecha 01/05/1977.</t>
  </si>
  <si>
    <t>Secuestrado el 10/09/1985 en su domicilio del B° Los Paraísos, Córdoba, junto con su esposa. Los restos de ambos, fueron hallados en el cauce del Río Primero, altura Central San Roque, La Calera, Córdoba.</t>
  </si>
  <si>
    <t>Fue detenido el 10/10/1973 en la ciudad de Córdoba. Pasó por distintas Unidades Penales (N° 1 de Córdoba, N° 2 de Sierra Chica, N° 9 de La Plata) y en la N° 1 Caseros, Capital Federal. Fue asesinado tras siete años de tortuoso encierro.</t>
  </si>
  <si>
    <t xml:space="preserve">Secuestrado el 08/04/1976 en la Capital Federal sin datos precisos. Asesinado en Escollera de Piedra en el Puerto de Buenos Aires. Inhumado como NN en el Cementerio de la Chacarita, fue identificado Dactiloscópicamente en julio de 1999.  </t>
  </si>
  <si>
    <t>SCHWARTZ SEIJAS</t>
  </si>
  <si>
    <t>Detenido el 11/8/1976 en la vía pública en la Capital Federal. Secuestrado de la Unidad Penal N° 9 de Villa Elvira, La Plata, Buenos Aires.</t>
  </si>
  <si>
    <t>Secuestrado el 30/05/1976 en la vía pública en la Capital Federal y ejecutado en la denominada "Masacre de Sarandí", Avellaneda, Buenos Aires. Exhumados sus restos en el Cementerio Municipal de Avellaneda, Buenos Aires e identificados por ADN en agosto de 2012.</t>
  </si>
  <si>
    <t>Secuestrado en su domicilio en Rosario, Santa Fe. http://www.nuestrasvoces.com.ar/especial-plancondor/seminario-preciado-el-odontologo-peruano-que-militaba-en-el-prt/</t>
  </si>
  <si>
    <t>Detenido a disposición del PEN desde el 22/08/1975. Es secuestrado en un supuesto traslado de liberación de detenidos, en Bahía Blanca, Buenos Aires.</t>
  </si>
  <si>
    <t>Secuestrado en su lugar de trabajo en Concepción, Chicligasta, Tucumán.</t>
  </si>
  <si>
    <t>Secuestrada en su domicilio del B° Argüello, Córdoba. Una fuente cita como fecha 13/04/1976.</t>
  </si>
  <si>
    <t>SIBANTOS BUSTO</t>
  </si>
  <si>
    <t>Secuestrada el 26/04/1978 en la subcomisaría de Boulogne Sur Mer, Buenos Aires. Asesinada en la Guarnición Militar Campo de Mayo, Buenos Aires.</t>
  </si>
  <si>
    <t>Secuestrado el 13/06/1976 en domicilio de terceros en Villa Fiorito, Buenos Aires y ejecutado en la denominada "Masacre de Sarandí", Avellaneda, Buenos Aires. Exhumados sus restos en el Cementerio Municipal de Avellaneda, Buenos Aires e identificados por ADN en mayo de 2013.</t>
  </si>
  <si>
    <t>Detenido el 27/09/1976 en Potosí, Bolivia. Secuestrado cuando es entregado a las autoridades argentinas, en La Quiaca, Yavi, Jujuy.</t>
  </si>
  <si>
    <t>Otra fuente cita la fecha del secuestro en enero 1976. Fue secuestrado en octubre de 1977. Es asesinado en el año 1978 en "enfrentamiento policial", sin datos precisos. https://cpm.chaco.gov.ar/contenidos/contenidos/informeRuv/segundo_informe_ruv.pdf</t>
  </si>
  <si>
    <t>STARÉ DAMMERER</t>
  </si>
  <si>
    <t>Una fuente lo cita como STIRNEMANN MATHIEV. Secuestrado el 04/11/1975 en la vía pública en la Capital Federal y asesinado en la vía pública en Turdera, Buenos Aires.</t>
  </si>
  <si>
    <t>Detenido el 27/03/1971 en la vía pública, sin datos precisos. Asesinado en la Base Aeronaval Alte. Zar de Trelew, Chubut, "Masacre de Trelew".</t>
  </si>
  <si>
    <t>Secuestrada el 08/07/1976 en su lugar de trabajo en Moreno, Buenos Aires. Asesinada, al mes, en la vía pública en Rincón de Milberg, Buenos Aires.  https://bcn.gob.ar/encuentros-con-escritores-1/carolina-ghigliazza-sosa</t>
  </si>
  <si>
    <t>27y 28</t>
  </si>
  <si>
    <t>Una fuente lo cita como THOUGNON ISLAS PAGNINI ALFREDO JOSÉ. Secuestrado en domicilio de terceros en Ricardo Rojas, Tigre, Buenos Aires. Apareció su cuerpo el 13/05/1976 en Aguas del Río de la Plata, altura Av. Gral. Paz y Av. L. Lugones, Capital Federal. Probado el deceso por Identificación Documental en octubre de 2015.</t>
  </si>
  <si>
    <t>Conscripto y médico recién recibido, fue enviado de su Regimiento en La Rioja a Tucumán. Fue asesinado en Caspinchango, Tucumán. https://riojapolitica.wordpress.com/2015/02/07/definen-si-amplian-la-acusacion-sobre-milani/</t>
  </si>
  <si>
    <t>Conscripto secuestrado en Dependencia Militar,  Base de Operaciones de Monteros, Tucumán. https://www.lanacion.com.ar/politica/otra-denuncia-complica-mas-al-ex-jefe-del-ejercito-nid1993492/</t>
  </si>
  <si>
    <t>Secuestadado en su domicilio en la ciudad de Tucumán. En marzo de 1976 es trasladado, a disposición del PEN, a la Unidad Penal de Villa Urquiza. Asesinado el 26/05/1976 en la Unidad Penal, Tucumán. Había cumplido 28 años seis días antes.</t>
  </si>
  <si>
    <t>Secuestrado el 30/06/1976 en su domicilio del B° Gral. Bustos, Córdoba y asesinado junto a su esposa y otro compañero en la Ciudad Universitaria, en enfrentamiento fraguado.</t>
  </si>
  <si>
    <t>Secuestrada el 29/06/1976 en su domicilio del B° Observatorio, Córdoba y ejecutada en Tanti. Sus restos fueron exhumados en el Cementerio San Vicente, Córdoba,  e identificados por el EAAF en mayo 2005. Otra fuente indica a abril de 2005 como fecha de identificación.</t>
  </si>
  <si>
    <t>Detenido el 22/05/1976 en su lugar de trabajo (finca) en la Pcia. de Jujuy, sin datos precisos. Secuestrado de la Unidad Penal de Villa Gorriti, Jujuy.</t>
  </si>
  <si>
    <t>Detenida el 25/05/1976 en su domicilio en la ciudad de Jujuy. Secuestrada de la Unidad Penal de Villa Gorriti, Jujuy.</t>
  </si>
  <si>
    <t>Detenido el 30/08/1971 en reunión política en la ciudad de Córdoba. Asesinado en la Base Aeronaval Alte. Zar de Trelew, Chubut, "Masacre de Trelew".</t>
  </si>
  <si>
    <t>Secuestrada el 09/12/1975 en su domicilio de la Capital Federal, junto con su pareja. Los restos de ambos fueron exhumados en Fosa Clandestina, en Camino de la Ribera Sud en Esteban Echeverría, Buenos Aires e identificados por el EAAF en marzo 2013 (una fuente, esta fecha la cita como mayo 2013).</t>
  </si>
  <si>
    <r>
      <t>Secuestrado el 09/12/1975 en su domicilio de la Capital Federal, junto con su pareja. Asesinado</t>
    </r>
    <r>
      <rPr>
        <b/>
        <sz val="10"/>
        <color theme="1"/>
        <rFont val="Calibri"/>
        <family val="2"/>
        <scheme val="minor"/>
      </rPr>
      <t xml:space="preserve"> </t>
    </r>
    <r>
      <rPr>
        <sz val="10"/>
        <color theme="1"/>
        <rFont val="Calibri"/>
        <family val="2"/>
        <scheme val="minor"/>
      </rPr>
      <t>en Camino de la Ribera Sud. Los restos de ambos fueron exhumados en Fosa Clandestina, en Camino de la Ribera Sud en Esteban Echeverría, Buenos Aires e identificados por el EAAF en marzo 2013 (una fuente, esta fecha la cita como mayo 2013).</t>
    </r>
  </si>
  <si>
    <t>Detenido el 28/05/1976 e incomunicado en la Jefatura de Policía de San Salvador de Jujuy, al presentarse a citación. Secuestrado de la Unidad Penal de Villa Gorriti el 10/06/1976 y retirado de la UP para su traslado a Córdoba, fue asesinado en julio 1976 junto a otros 10 detenidos en la "Masacre de Palomitas", Salta, en enfrentamiento fraguado.</t>
  </si>
  <si>
    <t>ALEJANDRO JORGE</t>
  </si>
  <si>
    <t>Otras fuentes lo citan como JORGE ALEJANDRO. Detenido en reunión política en la ciudad de Córdoba el 30/08/1971. Asesinado en la Base Aeronaval Alte. Zar de Trelew, Chubut, "Masacre de Trelew".</t>
  </si>
  <si>
    <t>BENITO JORGE</t>
  </si>
  <si>
    <t xml:space="preserve">Una fuente lo registra como JOSË BENITO. Asesinado cuando intentaba resistir su captura, junto a Mario Roberto Santucho, en Villa Martelli, Buenos Aires, en el domicilio de Domingo Menna-Ana María Lanzillotto. </t>
  </si>
  <si>
    <t>Fue detenido en Jujuy el 16/01/79 y secuestrado 15 días después de la Unidad Penal de Villa Gorriti, Jujuy.</t>
  </si>
  <si>
    <t>MERCEDES SALVADORA EVA</t>
  </si>
  <si>
    <t>Otras fuentes la citan como MERCEDES EVA SALVADORA. Secuestrada en su domicilio en la ciudad de Mendoza.</t>
  </si>
  <si>
    <t>Secuestrada el 01/12/1974 en el ex Ingenio San José, Yerba Buena, Tucumán. Asesinada 3 días después, en la vía pública en el Ingenio San Pablo, Lules, Tucumán.</t>
  </si>
  <si>
    <t xml:space="preserve">Secuestrada el 28/07/1976 en la Capital Federal, sin datos precisos. Asesinada, dos semanas después, en la vía pública en Lomas de Zamora, Buenos Aires. Sus restos fueron exhumados en el Cementerio Municipal de Avellaneda, Buenos Aires, e identificados por ADN el 8 de septiembre de 2008.  </t>
  </si>
  <si>
    <t>Secuestrado en la vía pública en el B° Remedios de Escalada, Córdoba. Sus restos fueron identificados por el EAAF en febrero 2015.</t>
  </si>
  <si>
    <t>Secuestrada en domicilio cicunstancial en Rosario, Santa Fe. Aparece su cuerpo el 12/09/1976 en zona costera del Río Paraná en el Dpto. de Rosario. Sus restos fueron exhumados en el Cementerio La Piedad, Rosario, e identificados por ADN en abril de 2012.</t>
  </si>
  <si>
    <t>Secuestrado el 09/08/1976 en su domicilio en Rosario, Santa Fe y asesinado en la vía pública de la misma ciudad, en enfrentamiento fraguado.</t>
  </si>
  <si>
    <t>Secuestrado en su domicilio en Caseros, Buenos Aires.</t>
  </si>
  <si>
    <t>Secuestrado el 23/09/1976 en su domicilio en Rosario, Santa Fe. Asesinado una semana después, en la vía pública, de la misma ciudad, en enfrentamiento fraguado.</t>
  </si>
  <si>
    <t>Detenido el 10/06/1976 en Resistencia, Chaco, sin datos precisos. Secuestrado, cinco días después, de la Alcaidía del Departamento Central de policía de  la ciudad de Corrientes.</t>
  </si>
  <si>
    <t>YANKILLEVICH CZERNIK</t>
  </si>
  <si>
    <t>Secuestrado en la vía pública en Munro, Buenos Aires. Otra fuente cita como fecha 14/07/1976 en Zárate y 41 años de edad.</t>
  </si>
  <si>
    <t>Asesinado en su lugar de trabajo en Capitán Cáceres, Monteros, Tucumán. Una fuente da como fecha mayo 1976. Militancia aportada por información de ESTELA ASSAF, militante del PRT-ERP.</t>
  </si>
  <si>
    <t xml:space="preserve">Secuestrado el 26/03/1976 en su lugar de trabajo en San Martín, Buenos Aires. Asesinado en zona costera en Ezpeleta, Quilmes, Buenos Aires. </t>
  </si>
  <si>
    <t>Secuestrado el 01/08/1975 en su domicilio en la ciudad de Tucumán.  Asesinado en la vía pública y arrojado en la entrada de Villa Mariano Moreno, Tafí Viejo, Tucumán. Militancia anterior en JP.</t>
  </si>
  <si>
    <t>Fusilado en allanamiento a su domiciliodo en la ciudad de Tucumán. Se llevaron el cuerpo y reclamado por sus familiares, lo entregaron tres días después, a cajón cerrado.</t>
  </si>
  <si>
    <t>HILDA RAMONA</t>
  </si>
  <si>
    <t>Otras fuentes la citan como HILDA RAMONA ARGENTINA. Secuestrada en el Gran Buenos Aires, sin datos precisos, junto con su hija, Hilda Victoria Montenegro, nacida pocos días antes del operativo.  En el año 2000 el Banco Nacional de Datos Genéticos confirmó su filiación. Nieta recuperada 66.</t>
  </si>
  <si>
    <t>o</t>
  </si>
  <si>
    <t>http://www.sdh.gba.gob.ar/ArchivoProvincial/tablas/index.php?page=1&amp;paginadet=1&amp;paginaccd=1</t>
  </si>
  <si>
    <t xml:space="preserve">http://www.sdh.gba.gob.ar/MapaMemoria/listado-general-detenidos-desaparecidos.php           y/o   </t>
  </si>
  <si>
    <r>
      <rPr>
        <b/>
        <sz val="10"/>
        <color theme="1"/>
        <rFont val="Calibri"/>
        <family val="2"/>
        <scheme val="minor"/>
      </rPr>
      <t>Detenida el 17/06/1975</t>
    </r>
    <r>
      <rPr>
        <sz val="10"/>
        <color theme="1"/>
        <rFont val="Calibri"/>
        <family val="2"/>
        <scheme val="minor"/>
      </rPr>
      <t xml:space="preserve"> en la ciudad de Córdoba y llevada a la Unidad Penitenciaria N° 1 de la ciudad. De alli fue secuestrada el 19/06/1976 para ser ejecutada, junto a otras/os secuestradas/os,  en la ciudad de Córdoba. </t>
    </r>
  </si>
  <si>
    <r>
      <rPr>
        <b/>
        <sz val="10"/>
        <color theme="1"/>
        <rFont val="Calibri"/>
        <family val="2"/>
        <scheme val="minor"/>
      </rPr>
      <t>Secuestrada en 05/76</t>
    </r>
    <r>
      <rPr>
        <sz val="10"/>
        <color theme="1"/>
        <rFont val="Calibri"/>
        <family val="2"/>
        <scheme val="minor"/>
      </rPr>
      <t>. Sus restos se encontraron en 06/76 en Parque Tres Cascadas, Ascochinga, Córdoba, junto con los de otros compañeros.</t>
    </r>
  </si>
  <si>
    <r>
      <rPr>
        <b/>
        <sz val="10"/>
        <color theme="1"/>
        <rFont val="Calibri"/>
        <family val="2"/>
        <scheme val="minor"/>
      </rPr>
      <t>Detenida en mayo/75</t>
    </r>
    <r>
      <rPr>
        <sz val="10"/>
        <color theme="1"/>
        <rFont val="Calibri"/>
        <family val="2"/>
        <scheme val="minor"/>
      </rPr>
      <t xml:space="preserve"> a disposición del PEN. Secuestrada de la Unidad Carcelaria el 6 de julio de 1976 y Ejecutada el mismo día, con otros cautivos en enfrentamiento fraguado, en "Masacre de Palomitas", Salta.</t>
    </r>
  </si>
  <si>
    <r>
      <rPr>
        <b/>
        <sz val="10"/>
        <color theme="1"/>
        <rFont val="Calibri"/>
        <family val="2"/>
        <scheme val="minor"/>
      </rPr>
      <t xml:space="preserve">Detenida el 26/05/1976 </t>
    </r>
    <r>
      <rPr>
        <sz val="10"/>
        <color theme="1"/>
        <rFont val="Calibri"/>
        <family val="2"/>
        <scheme val="minor"/>
      </rPr>
      <t>en su domicilio de San Salvador de Jujuy. Es secuestrada de la Unidad Penal de Villa Gorriti el 10/06/1976 y asesinada el 08/07/1976 en un predio del Ejército, Alto Padilla en San Salvador de Jujuy. Sus restos fueron hallados en un predio militar y trasladados al Cementerio Municipal de Yala. Posteriormente fueron exhumados e identificados Odontológicamente, en diciembre de 1984.</t>
    </r>
  </si>
  <si>
    <t>Secuestrada el 02/04/1976 en el B° Alta Córdoba, Córdoba y ejecutada en la ciudad de Córdoba.</t>
  </si>
  <si>
    <r>
      <rPr>
        <b/>
        <sz val="10"/>
        <color theme="1"/>
        <rFont val="Calibri"/>
        <family val="2"/>
        <scheme val="minor"/>
      </rPr>
      <t>Detenida el 17/06/1975</t>
    </r>
    <r>
      <rPr>
        <sz val="10"/>
        <color theme="1"/>
        <rFont val="Calibri"/>
        <family val="2"/>
        <scheme val="minor"/>
      </rPr>
      <t xml:space="preserve"> en la ciudad de Salta. Secuestrada de la Unidad Carcelaria de N° 1 y ejecutada el 06/07/1976 en enfrentamiento fraguado en "Masacre de Palomitas", Salta.</t>
    </r>
  </si>
  <si>
    <r>
      <rPr>
        <b/>
        <sz val="10"/>
        <color theme="1"/>
        <rFont val="Calibri"/>
        <family val="2"/>
        <scheme val="minor"/>
      </rPr>
      <t>Secuestrada el 21/04/1976</t>
    </r>
    <r>
      <rPr>
        <sz val="10"/>
        <color theme="1"/>
        <rFont val="Calibri"/>
        <family val="2"/>
        <scheme val="minor"/>
      </rPr>
      <t xml:space="preserve"> en su domicilio en el B° San Fernando, Córdoba y ejecutada en Tres Cascadas, Masacre de Ascochinga, Córdoba, junto a otros compañeros, en enfrentamiento fraguado.</t>
    </r>
  </si>
  <si>
    <t>Secuestrada en Rosario y asesinada en Carreras, Gral. López, Sante Fe. Ambos hechos están situados entre los días 20 y 26. Exhumados sus restos del Cementerio de Melincué, Santa Fe, fueron identificados por ADN en julio de 2010.</t>
  </si>
  <si>
    <t>Secuestrada el día anterior en el centro de la ciudad y asesinada posteriormente en el B° de Villa Soldati, Capital Federal.</t>
  </si>
  <si>
    <t>Otras fuentes la citan como DELFABRO BRAGAGNO o DEL FABRO BRAGNOLO. Secuestrada el día anterior en la Capital Federal y asesinada posteriormente en el B° de Villa Soldati, Capital Federal.</t>
  </si>
  <si>
    <t xml:space="preserve">Otras fuentes la registran como MARTA. Secuestrada el 28/05/1976 en la vía pública y asesinada en el arroyo Cildáñez, Villa Soldati, Capital Federal. </t>
  </si>
  <si>
    <t>Secuestrada el 18/03/1976 en domicilio circunstancial en Del Viso, Bs.As. y asesinada en la vía pública en Río Luján, Campana, Buenos Aires. Militancia anterior en JP.</t>
  </si>
  <si>
    <t>Secuestrada el 18/12/1975 en la ciudad de Córdoba y ejecutada un día después en camino a Chacras de la Merced, Córdoba.</t>
  </si>
  <si>
    <r>
      <rPr>
        <b/>
        <sz val="10"/>
        <color theme="1"/>
        <rFont val="Calibri"/>
        <family val="2"/>
        <scheme val="minor"/>
      </rPr>
      <t>Secuestrada el 15/10/1976</t>
    </r>
    <r>
      <rPr>
        <sz val="10"/>
        <color theme="1"/>
        <rFont val="Calibri"/>
        <family val="2"/>
        <scheme val="minor"/>
      </rPr>
      <t xml:space="preserve"> en domicilio de terceros en Carhué. Buenos Aires. Asesinada en la vía púlica, en Ciudadela, Buenos Aires. Sus restos fueron exhumados en el Cementerio Municipal de San Martín, Buenos Aires, e identificados por ADN en marzo de 2011.</t>
    </r>
  </si>
  <si>
    <t>Secuestrada en el mes de julio/76, sin dato del día, en su domicilio en Paso de Los Libres, Corrientes. Asesinada en José León Suárez, Buenos Aires. Sus restos fueron exhumados en el Cementerio Municipal de San Martín, Buenos Aires, e identificados por ADN el 22 de diciembre de 2005. Colaboraba, junto con su esposo, con militantes del PRT. De familia peronista, se la vincula al PST, como a su esposo.    http://www.elcivismo.com.ar/notas/19160/    http://www.prensa.unlu.edu.ar/?q=node/4685</t>
  </si>
  <si>
    <t>Secuestrada en su domicilio de Rosario, Santa Fe. Embarazada (9 meses). Su hijo/a debió nacer en agosto de 1976. Por fin, María Pía Josefina recuperó su identidad en abril de 2011. Nieta recupera 104.  https://www.abuelas.org.ar/caso/buscar?tipo=3 https://www.pagina12.com.ar/diario/elpais/1-165737-2011-04-07.html</t>
  </si>
  <si>
    <t>Secuestrada en la vía pública en San Miguel, Buenos Aires. Embarazada (3 meses). El primero de julio de 1976 su cuerpo apareció junto al de dos mujeres y nueve hombres en Don Bosco y Sucre en San Isidro. Fueron llevados al Cementerio Municipal de Boulogne. En el año 2017, el EAAF identificó los restos de SUSANA ELENA, el embarazo no llegó a término. URRA FERRARESE-OSSOLA es la nieta o nieto 124 que no llegó a nacer.</t>
  </si>
  <si>
    <t>ROUMALDO RICARDO</t>
  </si>
  <si>
    <t>ESTRADA FRITZ</t>
  </si>
  <si>
    <t>Cayó combatiendo contra el Ejército, en la ruta provincial 307 km 14 que une Acheral y Tafí del Valle, a la altura de Santa Lucía, Tucumán</t>
  </si>
  <si>
    <t>Asesinado, tras previa desaparición, en Monteros, en el denominado Combate del Arroyo San Gabriel, Prov. de Tucumán.</t>
  </si>
  <si>
    <t>RAMIREZ MANCUELLO</t>
  </si>
  <si>
    <t>CAMPOS BARROS</t>
  </si>
  <si>
    <t>GRÄNDE CRONA</t>
  </si>
  <si>
    <t>Secuestrado en la vía pública en la ciudad de Tucumán. Sus restos fueron exhumados en el denominado Pozo de Vargas, Tucumán, e identificados por el EAAF en julio de 2021, luego de un proceso llevado a cabo por distintos organismos. Ver artículo en:  https://www.pagina12.com.ar/354950-identificaron-los-restos-de-un-catamarqueno-victima-del-terr</t>
  </si>
  <si>
    <t>Secuestrado en la Facultad de Bioquímica (UNT) San Miguel de Tucumán. Sus restos fueron exhumados en el denominado Pozo de Vargas, Tucumán, e identificados por el EAAF en 2016, luego de un proceso llevado a cabo por distintos organismos. Ver artículo en:  https://www.pagina12.com.ar/354950-identificaron-los-restos-de-un-catamarqueno-victima-del-terr</t>
  </si>
  <si>
    <t>Una fuente la cita como YANKILEVICH CZERNIK. Secuestrada en el domicilio del hermano en la Capital Federal.   http://www.memoriapalermo.org.ar/docs/Libro-3-Baldosas-por-la-memoria.pdf    Otros blogs, que no utilizan el apellido materno y en la descripción histórica, tampoco el nombre completo (2° nombre) y guiándose por un registro incorrecto del apellido, confunden a nuestra compañera ANDREA DÉBORA YANKILLEVICH CZERNIK, con otra militante (Andrea Patricia Yankilevich Dascal, casada con Daniel Schapira y embarazada al momento de su secuestro).</t>
  </si>
  <si>
    <t>Secuestrado, posiblemente el día 4 en la ciudad de Tucumán, sin datos precisos y asesinado en zona rural en Ingenio San Pablo, Lules, Tucumán.</t>
  </si>
  <si>
    <t>(Cursaba un embarazo de 8 meses al momento de su asesinato, con fpp 09/1972).Detenida en la vía pública, en la Pcia. de Tucumán en febrero de 1972. Asesinada en la Base Aeronaval Alte. Zar de Trelew, Chubut, "Masacre de Trelew".</t>
  </si>
  <si>
    <t>Asesinado en "Masacre de Capilla del Rosario", Catamarca. Una fuente lo cita como FERNÁNDEZ, ENRIQUE ANTONIO DEL CARMEN y de 36 años.</t>
  </si>
  <si>
    <t>Secuestrado el 01/11/1975 en la Guarnición Campo de Mayo. Asesinado el 23 de diciembre de 1975 en el Batallón de Arsenales 601 Domingo Viejobueno, Monte Chingolo, Buenos Aires.</t>
  </si>
  <si>
    <t>BARBATE LAZZATTI</t>
  </si>
  <si>
    <t>CUELLO LIENDO</t>
  </si>
  <si>
    <t>RINALDI MARIANI</t>
  </si>
  <si>
    <t>SAN MARTIN TESTA</t>
  </si>
  <si>
    <t>SÁNCHEZ RODRÍGUEZ</t>
  </si>
  <si>
    <t>STANLEY HIDALGO</t>
  </si>
  <si>
    <t>VÁZQUEZ VALDIVIA</t>
  </si>
  <si>
    <t xml:space="preserve">Una fuente lo cita como VÍCTOR J. y otra como VÁZQUEZ, VISTOR. Asesinado en represión-rastrillaje por el Batallón de Arsenales 601 Domingo Viejobueno, Monte Chingolo, Buenos Aires. </t>
  </si>
  <si>
    <t xml:space="preserve">LASORBA BARGAS </t>
  </si>
  <si>
    <t>HERRERA BRIZUELA+A1</t>
  </si>
  <si>
    <t>BENAVÍDEZ VARGAS</t>
  </si>
  <si>
    <t>Una fuente lo cita como PEDRO JOSÉ. Ejecutado en la ciudad de Córdoba, junto a otros compañeros.      http://www.apm.gov.ar/presentes/pres_detail.html?2576      Según esta fuente nacio el ¿01-01-1970?</t>
  </si>
  <si>
    <t>BERNAT FERRANDIS de DE CRISTOFARO</t>
  </si>
  <si>
    <t>Secuestrada al salir de su trabajo en la ciudad de La Plata, Buenos Aires. Posiblememte separada al momento del hecho.</t>
  </si>
  <si>
    <t>No se obtuvieron datos del lugar y forma del hecho sucedido. Otra fuente la cita como ANA MARÍA del CARMEN. http://www.desaparecidos.org/arg/victimas/g/todos/gonzalesga.html</t>
  </si>
  <si>
    <t>JEREZ CARRIZO</t>
  </si>
  <si>
    <t>Una fuente lo cita como GEREZ ROBERTO, asesinado en la denominada "Masacre de Capilla del Rosario", Catamarca.</t>
  </si>
  <si>
    <t>VIVANCO GALEANO</t>
  </si>
  <si>
    <t>Una fuente da como fecha del hecho enero-75. Fue detenido en la ciudad de Tucumán, brutalmente torturado, acusado del atentado al Capitán Viola. Trasladado al Penal de Rawson, luego a otros penales, donde "aparece suicidado" en 1980. https://www.argentina.gob.ar/normativa/nacional/decreto-1455-1975-215695</t>
  </si>
  <si>
    <t>Asesinado en represión-rastrillaje por el Batallón de Arsenales 601 Domingo Viejobueno, Monte Chingolo, Buenos Aires. Otra fuente lo cita como OMAR JUAN.</t>
  </si>
  <si>
    <t xml:space="preserve">BLANCO BARANDIAN </t>
  </si>
  <si>
    <t xml:space="preserve"> Asesinado en Av.Mitre al 4500, de Villa Domínico, Avellaneda, por represión-rastrillaje  del Batallón de Arsenales 601 Domingo Viejobueno, Monte Chingolo, Buenos Aires.</t>
  </si>
  <si>
    <t>Otra fuente lo cita como BARENDIAIN. Asesinado en Av.Mitre al 4500, de Villa Domínico, Avellaneda, por  represión-rastrillaje del Batallón de Arsenales 601 Domingo Viejobueno, Monte Chingolo, Buenos Aires.</t>
  </si>
  <si>
    <t>Asesinada en represión-rastrillaje por el Batallón de Arsenales 601 Domingo Viejobueno, Monte Chingolo. Fue secuestrada en la villa de emergencia aledaña y ejecutada el día 24. Sus restos fueron exhumados en el Cementerio Municipal de Avellaneda, Buenos Aires, e identificados por ADN en febrero 2010.</t>
  </si>
  <si>
    <t>Asesinada en represión-rastrillaje por el Batallón de Arsenales 601 Domingo Viejobueno, Monte Chingolo, Buenos Aires. Posiblemente secuestrada del Hospital Fiorito de Avellaneda y ejecutada el día 24. Sus restos fueron exhumados  en el Cementerio Municipal de Avellaneda, Buenos Aires, e identificados por el EAAF en julio de 2009. Estaba embarazada al momento de su asesinato.</t>
  </si>
  <si>
    <t>Asesinado en represión-rastrillaje por el Batallón de Arsenales 601 Domingo Viejobueno, Monte Chingolo, Buenos Aires. Apareció su cuerpo el día 24 en aguas del Riachuelo.</t>
  </si>
  <si>
    <t>Asesinado en represión-rastrillaje por el Batallón de Arsenales 601 Domingo Viejobueno, Monte Chingolo, Buenos Aires. Otra fuente lo cita como víctima entre la población.</t>
  </si>
  <si>
    <t>Asesinado en Acheral, Tucumán. Desaparición de detenidos en represión al hecho conocido como Combate del Arroyo de San Gabriel. Posiblemente no sea su real identidad.</t>
  </si>
  <si>
    <t>Asesinado en Acheral, Tucumán. Desaparición de detenidos en represión al hecho conocido como Combate del Arroyo de San Gabriel. Una fuente lo cita como ROBERTO FERNANDO.  Posiblemente no sea su real identidad.</t>
  </si>
  <si>
    <t>Asesinado en una emboscada realizada por el Ejército Argentino en zona rural , Yacuchina, Monteros, Tucumán. Su cuerpo nunca apareció. Otra fuente cita como fecha 12/101975</t>
  </si>
  <si>
    <t>Asesinado en "Masacre de Capilla del Rosario", Catamarca. Otra fuente data la muerte en enfrentamiento el día 11.</t>
  </si>
  <si>
    <t>Asesinado en "Masacre de Capilla del Rosario", Catamarca. Otra fuente data la muerte en enfrentamiento el día 11. Nació en R. O. del Uruguay. Militante de MLN Tupamaros y del ERP.  https://sitiosdememoria.uy/sites/default/files/2020-01/CACCIAVILLANI%20CALIGARI,%20Hugo%20Enrique%20Ficha%20accesible%202018.pdf</t>
  </si>
  <si>
    <t>Secuestrado en la vía pública en la Capital Federal, cerca de las casa de sus padres, en Monroe al 3300. http://memoriaexatletico.blogspot.com/p/blog-page.html</t>
  </si>
  <si>
    <t>Militante Internacionalista bolivanio del ELN y del ERP. Luchó en la Cía. de Monte en Tucumán. Es muy posible que haya sido asesinado junto a SANTUCHO JUÁREZ OSCAR ASDRÚBAL. Una fuente lo cita como COUSTRASILES LIN, WILFREDO.</t>
  </si>
  <si>
    <t>YAPUR MORENO</t>
  </si>
  <si>
    <t>EDUARDO ENRIQUE</t>
  </si>
  <si>
    <t>ZAPATA PADILLA</t>
  </si>
  <si>
    <t>Secuestrado en su domicilio de la ciudad de San Miguel de Tucumán. Su secuestro se produce junto al de los compañeros de Norwinco, YAPUR MORENO, EDUARDO ENRIQUE y ZAPATA PADILLA, JOSÉ RAÚL.  https://www.pagina12.com.ar/359500-procesan-por-delitos-de-lesa-humanidad-al-excoronel-jose-mar</t>
  </si>
  <si>
    <r>
      <rPr>
        <b/>
        <sz val="11"/>
        <color theme="1"/>
        <rFont val="Calibri"/>
        <family val="2"/>
        <scheme val="minor"/>
      </rPr>
      <t>92,78 % de las bajas</t>
    </r>
    <r>
      <rPr>
        <sz val="11"/>
        <color theme="1"/>
        <rFont val="Calibri"/>
        <family val="2"/>
        <scheme val="minor"/>
      </rPr>
      <t>, que</t>
    </r>
  </si>
  <si>
    <t>Secuestrado en su domicilio en Bella Vista, Tucumán. Su secuestro se produce junto al de los compañeros de Norwinco, AMDOR FERRARI, JOSÉ RAÚL y YAPUR MORENO, EDUARDO ENRIQUE. Su militancia se infiere a través de estos hechos: https://www.pagina12.com.ar/359500-procesan-por-delitos-de-lesa-humanidad-al-excoronel-jose-mar</t>
  </si>
  <si>
    <t>Secuestrado en su domicilio de la ciudad de San Miguel de Tucumán. Su secuestro se produce junto al de los compañeros de Norwinco, AMDOR FERRARI, JOSÉ RAÚL y ZAPATA PADILLA, JOSÉ RAÚL.  Su militancia se infiere a través de estos hechos: https://www.pagina12.com.ar/359500-procesan-por-delitos-de-lesa-humanidad-al-excoronel-jose-mar</t>
  </si>
  <si>
    <t>FLORES GÓMEZ LEIVA</t>
  </si>
  <si>
    <t>Secuestrada en su domicilio en Grand Bourg, Buenos Aires. En el hecho, además, fue secuestrada la hija del matrimonio BROCHERO ZALDARRIAGA, JULIETA PÍA con 19 días de vida. Habían sido secuestradas el día 19 y devueltas a su domicilio el día 30 que, a las pocas horas, las vuelven a secuestrar. JULIETA PÍA es apropiada durante tres años. Ver la causa en: https://www.facebook.com/anccomnoticias/posts/1632199900280702/</t>
  </si>
  <si>
    <t>Secuestrado en la vía pública en Moreno, Buenos Aires. Posible paso anterior por el PC. Leer declaración de su hija y militancia en el PRT/ERP en: https://www.facebook.com/anccomnoticias/posts/1632199900280702/</t>
  </si>
  <si>
    <t>Secuestrado en su domicilio de Berazategui, Buenos Aires. Sus restos fueron exhumados en el Cementerio de Avellaneda e identificados por el EAAF en el año 2014. Su militancia partidaria fue revelada por la Secretaría de Derechos Humanos de la Federación Gráfica Bonaerense, a la que pertenecía, y compartida por el investigador e historiador HÉCTOR LÖBBE.</t>
  </si>
  <si>
    <t xml:space="preserve">TABOADA GONZÁLEZ de ROSEMBERG </t>
  </si>
  <si>
    <t>(Fam.). Secuestrada el 05/03/1976 en su domicilio en Lanús Oeste, Buenos Aires.</t>
  </si>
  <si>
    <t>Secuestrada entre Martín Coronado y Ramos Mejía, Buenos Aires. Huyó de Mendoza, vino a Buenos Aires y vivía en el domicilio de los los compañeros LUCÍA ÁNGELA NADÍN COPPOLETTA y su esposo ALDO HUGO QUEVEDO GUEVARA. Militancia anterior Agrupación Che Guevara de Mendoza.</t>
  </si>
  <si>
    <t>Una fuente la cita como SIBANTOS BUSTOS. Secuestrada el 19/06/1978 en la vía pública en la ciudad de Tucumán. Cursaba un embarazo de 3 meses al momento de su asesinato. Ejecutada a más de dos meses de su secuestro en la vía pública en Clodomira, Santiago del Estero. Sus restos fueron exhumados en el Cementerio La Esperanza (Cementerio Sud) de Clodomira, e Identificados por ADN en agosto de 2008. Otra fuente, esta fecha la cita en septiembre.</t>
  </si>
  <si>
    <t xml:space="preserve">Secuestrada en su domicilio en Pergamino, Buenos Aires [junto a sus dos hijos, JORGE FRANCISCO (nacido el 3/6/75) y MARÍA LUCILA (nacida el 6/6/74). Su ex esposo, SANTILLÁN BARRAZA, fue secuestrado en la vía pública. Los niños fueron abandonados en Fisherton, Rosario, Santa Fe. Los cobijó una vecina, que localizó a los abuelos paternos, llevándoles a sus nietos:  http://www.colonbuenosaires.com.ar/semanariocolondoce/cgi-bin/hoy/archivo/2016/00001244.html] en Pergamino, Buenos Aires. Asesinada en Avellaneda, Buenos Aires en ejecución de cautivos. Sus restos fueron exhumados en el Cementerio Municipal de Avellaneda e identificados por ADN el 2 de febrero de 2006.  </t>
  </si>
  <si>
    <t xml:space="preserve">Secuestrado en la vía pública en San Nicolás, Buenos Aires. Asesinado en Avellaneda, Buenos Aires. [Otra fuente data el secuestro en Pergamino -sin datos precisos- en su ex domicilio, fueron secuestrados su ex esposa, LANZILLOTTO CÁCERES junto a sus dos pequeños hijos]. Sus restos fueron exhumados en el Cementerio Municipal de Avellaneda e identificados por ADN el 21 de diciembre de 2009. </t>
  </si>
  <si>
    <t xml:space="preserve">Secuestrada, junto a su esposo e hijito MARIANO NICOLÁS MACIEL de 2 meses (enfermo, falleció por falta de atención médica en junio de 1977) en su domicilio en Lanús Este, Buenos Aires. </t>
  </si>
  <si>
    <r>
      <t xml:space="preserve">Secuestrada en su domicilio en la Capital Federal. Cursaba un embarazo a término y fue asesinada antes de dar a luz. </t>
    </r>
    <r>
      <rPr>
        <b/>
        <sz val="10"/>
        <color theme="1"/>
        <rFont val="Calibri"/>
        <family val="2"/>
        <scheme val="minor"/>
      </rPr>
      <t>Aparece su cuerpo, el 13/10/1976, en tambores cerrados herméticamente en aguas costeras en San Fernando, Buenos Aire</t>
    </r>
    <r>
      <rPr>
        <sz val="10"/>
        <color theme="1"/>
        <rFont val="Calibri"/>
        <family val="2"/>
        <scheme val="minor"/>
      </rPr>
      <t>s. Exhumados sus restos, en el Cementerio Municipal de San Fernando, e identificados por evidencia ósea en diciembre de 1989. La pericia confirmó que la criatura ya se encontraba en posición de parto. La nieta o nieto 42, GAYÁ-PÉREZ, no llegó a nacer.</t>
    </r>
  </si>
  <si>
    <t>RIVERO NARVÁEZ</t>
  </si>
  <si>
    <t>Secuestrado en domicilio de terceros en la ciudad de Sata. Militancia aportada por este artículo:  https://www.pagina12.com.ar/411044-la-historia-de-cuchi-rivero-rugbier-salteno-desaparecido-en-</t>
  </si>
  <si>
    <t>Secuestrado en su domicilio de Capital Federal. Asesinado 4 días después en la vía pública en Moreno, Buenos Aires. Sus restos fueron exhumados en el Cementerio Municipal de Moreno, Buenos Aires, e identificados por ADN en junio de 2011. Militancia partidaria ratificada por la Secretaría de Derechos Humanos de la Federación Gráfica Bonaerense.</t>
  </si>
  <si>
    <t>Secuestrado en su domicilio de la localidad de Moreno, Prov. de Buenos Aires.  https://www.pagina12.com.ar/249069-dias-y-noches-de-amor-y-de-imprenta. Militancia partidaria ratificada por la Secretaría de Derechos Humanos de la Federación Gráfica Bonaerense.</t>
  </si>
  <si>
    <t>Secuestrado en la Capital Federal en el local comercial de su padre. Militancia partidaria ratificada por la Secretaría de Derechos Humanos de la Federación Gráfica Bonaerense.</t>
  </si>
  <si>
    <t>Secuestrado en domicilio circunstancial en Capital Federal el 16/05/1977 y asesinado en Luis Guillón, en enfrentamiento fraguado "Masacre de Monte Grande", Buenos Aires. Militancia partidaria ratificada por la Secretaría de Derechos Humanos de la Federación Gráfica Bonaerense.</t>
  </si>
  <si>
    <t>Secuestrada en domicilio circunstancial en la Capital Federal el 16/05/1977 y asesinada en Luis Guillón, en enfrentamiento fraguado "Masacre de Monte Grande", Buenos Aires. Militancia partidaria ratificada por la Secretaría de Derechos Humanos de la Federación Gráfica Bonaerense.</t>
  </si>
  <si>
    <t>Secuestrado en su domicilio de Berazategui, Buenos Aires. Militancia partidaria ratificada por la Secretaría de Derechos Humanos de la Federación Gráfica Bonaerense.</t>
  </si>
  <si>
    <t>BLANCO LANZCELLOTTA</t>
  </si>
  <si>
    <t>Secuestrado en su domicilio de Avellaneda, Buenos Aires. Militancia partidaria ratificada por la Secretaría de Derechos Humanos de la Federación Gráfica Bonaerense.</t>
  </si>
  <si>
    <t>Secuestrado en su domicilio en Campana, Buenos Aires. Militancia partidaria ratificada por la Secretaría de Derechos Humanos de la Federación Gráfica Bonaerense.</t>
  </si>
  <si>
    <t>Otras fuentes lo citan como CAPELLO DAVI. Secuestrado, junto a su pareja MÁRQUEZ SAYAGO y su hijo MÍGUEZ MÁRQUEZ, en su domicilio de Sarandí, Avellaneda, Buenos Aires. https://www.abuelas.org.ar/caso/miguez-pablo-antonio-5?orden=a   / Militancia partidaria ratificada por la Secretaría de Derechos Humanos de la Federación Gráfica Bonaerense.</t>
  </si>
  <si>
    <t>Secuestrado en su lugar de trabajo en Capital Federal. Militancia partidaria ratificada por la Secretaría de Derechos Humanos de la Federación Gráfica Bonaerense.</t>
  </si>
  <si>
    <t>CASAS CHERINE</t>
  </si>
  <si>
    <t>RUBÉN OSCAR</t>
  </si>
  <si>
    <t>Asesinado en enfrentamiento presunto, Rosario, Sante Fe. Otras fuentes citan distinta fecha y lugar. Militancia partidaria ratificada por la Secretaría de Derechos Humanos de la Federación Gráfica Bonaerense.</t>
  </si>
  <si>
    <t>Secuestrado en domicilio circunstancial en la ciudad de Córdoba y asesinado el 07/05/1976, en enfrentamiento fraguado, en la misma ciudad. Militancia (simpatizante/colaborador) partidaria aportada por la Secretaría de Derechos Humanos de la Federación Gráfica Bonaerense.</t>
  </si>
  <si>
    <t>Secuestrado en su lugar de trabajo en la Capital Federal. Militancia partidaria ratificada por la Secretaría de Derechos Humanos de la Federación Gráfica Bonaerense.</t>
  </si>
  <si>
    <t>Secuestrado en la vía pública, presumiblemente, en Capital Federal o en el Gran Buenos Aires. Militancia partidaria ratificada por la Secretaría de Derechos Humanos de la Federación Gráfica Bonaerense.</t>
  </si>
  <si>
    <t>DE ALBUQUERQUE VIDOTTO</t>
  </si>
  <si>
    <t>Una fuente lo cita como DE CRISTÓFARO CASTRILLO. Secuestrado en su domicilio de Capital Federal. Militancia partidaria ratificada por la Secretaría de Derechos Humanos de la Federación Gráfica Bonaerense.</t>
  </si>
  <si>
    <t>Una fuente lo cita como DE CRISTÓFARO CASTRILLO. Secuestrado en su domicilio en la Capital Federal el 16/05/1977. Asesinado en enfrentamiento fraguado en la "Masacre de Monte Grande", Buenos Aires. Militancia partidaria ratificada por la Secretaría de Derechos Humanos de la Federación Gráfica Bonaerense.</t>
  </si>
  <si>
    <t>Asesinado en represión-rastrillaje por el Batallón de Arsenales 601 Domingo Viejobueno, Monte Chingolo, Buenos Aires. Sus restos fueron exhumados  en el Cementerio Municipal de Avellaneda, Buenos Aires, e identificados por el EAAF en octubre de 2011. Militancia partidaria ratificada por la Secretaría de Derechos Humanos de la Federación Gráfica Bonaerense.</t>
  </si>
  <si>
    <t>Otras fuentes lo registran como DEL RÍO VERA. Secuestrado en la Capital Federal. Militancia partidaria ratificada por la Secretaría de Derechos Humanos de la Federación Gráfica Bonaerense.</t>
  </si>
  <si>
    <t>Secuestrado en la Capital Federal. Otra fuente cita como fecha 05/10/1976. Militancia partidaria ratificada por la Secretaría de Derechos Humanos de la Federación Gráfica Bonaerense.</t>
  </si>
  <si>
    <t>Secuestrada en la vía pública en la Capital Federal. Embarazada (1-3 meses) Su hijo/a debió nacer entre diciembre de 1975 y febrero de 1976. Militancia partidaria ratificada por la Secretaría de Derechos Humanos de la Federación Gráfica Bonaerense.</t>
  </si>
  <si>
    <t>Secuestrado en su domicilio en la Capital Federal. Militancia partidaria ratificada por la Secretaría de Derechos Humanos de la Federación Gráfica Bonaerense.</t>
  </si>
  <si>
    <t>Secuestrado en la vía pública en la Capital Federal. Militancia partidaria ratificada por la Secretaría de Derechos Humanos de la Federación Gráfica Bonaerense.</t>
  </si>
  <si>
    <t>Secuestrado en comercio-imprenta en la ciudad de Tucumán. Militancia partidaria ratificada por la Secretaría de Derechos Humanos de la Federación Gráfica Bonaerense.</t>
  </si>
  <si>
    <t>Secuestrado en jul/1977 en la Capital Federal y asesinado en Bell Ville, Pcia. de Córdoba. Militancia partidaria ratificada por la Secretaría de Derechos Humanos de la Federación Gráfica Bonaerense.</t>
  </si>
  <si>
    <t>Secuestrado en su domicilio en Rosario, Santa Fe. Militancia partidaria ratificada por la Secretaría de Derechos Humanos de la Federación Gráfica Bonaerense.</t>
  </si>
  <si>
    <r>
      <t xml:space="preserve">Secuestrado en vivienda particular en Villa Luzuriaga, Buenos Aires. En la prensa del </t>
    </r>
    <r>
      <rPr>
        <i/>
        <sz val="10"/>
        <color theme="1"/>
        <rFont val="Calibri"/>
        <family val="2"/>
        <scheme val="minor"/>
      </rPr>
      <t>PRT, "El Combatiente N° 153"</t>
    </r>
    <r>
      <rPr>
        <sz val="10"/>
        <color theme="1"/>
        <rFont val="Calibri"/>
        <family val="2"/>
        <scheme val="minor"/>
      </rPr>
      <t xml:space="preserve"> del 29/01/1975 denunciaba en su portada, la desaparición de seis militantes del </t>
    </r>
    <r>
      <rPr>
        <i/>
        <sz val="10"/>
        <color theme="1"/>
        <rFont val="Calibri"/>
        <family val="2"/>
        <scheme val="minor"/>
      </rPr>
      <t>PRT.</t>
    </r>
    <r>
      <rPr>
        <sz val="10"/>
        <color theme="1"/>
        <rFont val="Calibri"/>
        <family val="2"/>
        <scheme val="minor"/>
      </rPr>
      <t xml:space="preserve"> La</t>
    </r>
    <r>
      <rPr>
        <i/>
        <sz val="10"/>
        <color theme="1"/>
        <rFont val="Calibri"/>
        <family val="2"/>
        <scheme val="minor"/>
      </rPr>
      <t xml:space="preserve"> IMPRENTA CENTRAL </t>
    </r>
    <r>
      <rPr>
        <sz val="10"/>
        <color theme="1"/>
        <rFont val="Calibri"/>
        <family val="2"/>
        <scheme val="minor"/>
      </rPr>
      <t>del</t>
    </r>
    <r>
      <rPr>
        <i/>
        <sz val="10"/>
        <color theme="1"/>
        <rFont val="Calibri"/>
        <family val="2"/>
        <scheme val="minor"/>
      </rPr>
      <t xml:space="preserve"> PRT </t>
    </r>
    <r>
      <rPr>
        <sz val="10"/>
        <color theme="1"/>
        <rFont val="Calibri"/>
        <family val="2"/>
        <scheme val="minor"/>
      </rPr>
      <t>en Córdoba, llevaba su nombre. Militancia partidaria ratificada por la Secretaría de Derechos Humanos de la Federación Gráfica Bonaerense.</t>
    </r>
  </si>
  <si>
    <t>MOLINA MIRAZÚ</t>
  </si>
  <si>
    <t>Secuestrado, sin datos precisos, en la Capital Federal. Provenía del peronismo. Militancia (simpatizante/colaborador) partidaria aportada por la Secretaría de Derechos Humanos de la Federación Gráfica Bonaerense.</t>
  </si>
  <si>
    <t>Secuestrado en su domicilio del B° Yofre, Córdoba. Militancia partidaria ratificada por la Secretaría de Derechos Humanos de la Federación Gráfica Bonaerense.</t>
  </si>
  <si>
    <t>Secuestrado en su domicilio en Río Ceballos, Córdoba. Militancia partidaria ratificada por la Secretaría de Derechos Humanos de la Federación Gráfica Bonaerense.</t>
  </si>
  <si>
    <t>Embarazada de 2-3 meses al momento del secuestro, ocurrido sin datos precisos, en Capital Federal o Gran Buenos Aires, junto a su esposo QUEVEDO GUEVARA. Militancia partidaria ratificada por la Secretaría de Derechos Humanos de la Federación Gráfica Bonaerense.</t>
  </si>
  <si>
    <t>Cursaba un embarazo reciente (1 mes). Secuestrada en el domicilio de sus padres en la Capital Federal. Militancia partidaria ratificada por la Secretaría de Derechos Humanos de la Federación Gráfica Bonaerense.</t>
  </si>
  <si>
    <t>Secuestro ocurrido, sin datos precisos, en Capital Federal o Gran Buenos Aires. Estaba junto a su esposa, NADÍN LUCïA, embarazada de 2-3 meses. Militancia partidaria ratificada por la Secretaría de Derechos Humanos de la Federación Gráfica Bonaerense.</t>
  </si>
  <si>
    <t>Asesinado en Rosario, Santa Fe, sin datos precisos. Militancia partidaria ratificada por la Secretaría de Derechos Humanos de la Federación Gráfica Bonaerense.</t>
  </si>
  <si>
    <t>Secuestrado en su domicilio en Rafael Calzada, Buenos Aires. Militancia partidaria ratificada por la Secretaría de Derechos Humanos de la Federación Gráfica Bonaerense.</t>
  </si>
  <si>
    <t>Una fuente lo cita como RUSO. Asesinado en la denominada "Masacre de Carrizales", en Cañada de Carrizales, Clarke, Santa Fe. Militancia partidaria ratificada por la Secretaría de Derechos Humanos de la Federación Gráfica Bonaerense.</t>
  </si>
  <si>
    <t>Asesinado en el Gran Buenos Aires, sin datos precisos (posiblemente en Avellaned). Una fuente lo cita como ADRIÁN LEONARDO. Militancia partidaria ratificada por la Secretaría de Derechos Humanos de la Federación Gráfica Bonaerense.</t>
  </si>
  <si>
    <t>Secuestrada, según testimonios, junto a su pareja y otros compañeros, en Moreno, Prov. Buenos Aires.  https://www.pagina12.com.ar/249069-dias-y-noches-de-amor-y-de-imprenta  / Militancia partidaria ratificada por la Secretaría de Derechos Humanos de la Federación Gráfica Bonaerense.</t>
  </si>
  <si>
    <t>Secuestrado en su domicilio, junto a su esposa, PORRINI BEATRIZ; en San Antonio de Padua, Buenos Aires. Militancia partidaria ratificada por la Secretaría de Derechos Humanos de la Federación Gráfica Bonaerense.</t>
  </si>
  <si>
    <r>
      <rPr>
        <b/>
        <sz val="11"/>
        <color theme="1"/>
        <rFont val="Calibri"/>
        <family val="2"/>
        <scheme val="minor"/>
      </rPr>
      <t>53,15 % más de bajas</t>
    </r>
    <r>
      <rPr>
        <sz val="11"/>
        <color theme="1"/>
        <rFont val="Calibri"/>
        <family val="2"/>
        <scheme val="minor"/>
      </rPr>
      <t>, que</t>
    </r>
  </si>
  <si>
    <r>
      <rPr>
        <b/>
        <sz val="11"/>
        <color theme="1"/>
        <rFont val="Calibri"/>
        <family val="2"/>
        <scheme val="minor"/>
      </rPr>
      <t>153,92 % más de bajas</t>
    </r>
    <r>
      <rPr>
        <sz val="11"/>
        <color theme="1"/>
        <rFont val="Calibri"/>
        <family val="2"/>
        <scheme val="minor"/>
      </rPr>
      <t>, que</t>
    </r>
  </si>
  <si>
    <t>Otras fuentes lo citan como DE ALBURQUERQUE. Secuestrado en la vía pública en Virreyes, Buenos Aires. Militancia partidaria ratificada por la Secretaría de Derechos Humanos de la Federación Gráfica Bonaerense; que también nos informan que su edad era de 27 años, según su legajo en la Facultad de Derecho de la UBA.</t>
  </si>
  <si>
    <t>Secuestrado en la vía pública en la ciudad de Tucumán. Militante internalista MIR-ERP.  https://interactivos.museodelamemoria.cl/victimas/?p=3046</t>
  </si>
  <si>
    <t>Algunas fuentes la citan "de MANSILLA". Secuestrada en su domicilio de Maquinista F. Savio, Buenos Aires, estaba embarazada (5 - 8 meses). Su hijo/a debió nacer entre junio y septiembre de 1976. http://www.desaparecidos.org/arg/victimas/b/boca/     https://www.pagina12.com.ar/330155-norberto-biosca-aguero-alicia-esther-fernandez-nilda-mabel-b</t>
  </si>
  <si>
    <t>Secuestrado junto a su esposa,  COMBA VELASCO de ARDITO, ATL{ANTIDA, en su domicilio de Capital Federal.</t>
  </si>
  <si>
    <t>Secuestrada en su domicilio de Capital Federal. Otras fuentes dan como fecha el 12/10/1976.</t>
  </si>
  <si>
    <t>Secuestrado en el Ptdo. de Merlo, Buenos Aires. Provenía de Montoneros. Ver antecedentes: https://www.pagina12.com.ar/489163-norma-susana-huder-de-prado-miguel-angel-peirano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</si>
</sst>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_ ;[Red]\-0\ "/>
    <numFmt numFmtId="166" formatCode="dd/mm/yyyy;@"/>
  </numFmts>
  <fonts count="66" x14ac:knownFonts="1">
    <font>
      <sz val="11"/>
      <color theme="1"/>
      <name val="Calibri"/>
      <family val="2"/>
      <scheme val="minor"/>
    </font>
    <font>
      <b/>
      <sz val="11"/>
      <color theme="1"/>
      <name val="Calibri"/>
      <family val="2"/>
      <scheme val="minor"/>
    </font>
    <font>
      <b/>
      <u val="double"/>
      <sz val="16"/>
      <color rgb="FFFF0000"/>
      <name val="Calibri"/>
      <family val="2"/>
      <scheme val="minor"/>
    </font>
    <font>
      <b/>
      <u/>
      <sz val="12"/>
      <color theme="1"/>
      <name val="Calibri"/>
      <family val="2"/>
      <scheme val="minor"/>
    </font>
    <font>
      <b/>
      <sz val="8"/>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b/>
      <u val="double"/>
      <sz val="16"/>
      <name val="Calibri"/>
      <family val="2"/>
      <scheme val="minor"/>
    </font>
    <font>
      <b/>
      <i/>
      <u val="double"/>
      <sz val="16"/>
      <name val="Calibri"/>
      <family val="2"/>
      <scheme val="minor"/>
    </font>
    <font>
      <b/>
      <u val="double"/>
      <sz val="15"/>
      <name val="Calibri"/>
      <family val="2"/>
      <scheme val="minor"/>
    </font>
    <font>
      <b/>
      <i/>
      <u val="double"/>
      <sz val="15"/>
      <name val="Calibri"/>
      <family val="2"/>
      <scheme val="minor"/>
    </font>
    <font>
      <b/>
      <u val="double"/>
      <sz val="15"/>
      <color rgb="FFFF0000"/>
      <name val="Calibri"/>
      <family val="2"/>
      <scheme val="minor"/>
    </font>
    <font>
      <b/>
      <sz val="15"/>
      <color theme="1"/>
      <name val="Calibri"/>
      <family val="2"/>
      <scheme val="minor"/>
    </font>
    <font>
      <b/>
      <u/>
      <sz val="11"/>
      <color rgb="FFFF0000"/>
      <name val="Calibri"/>
      <family val="2"/>
      <scheme val="minor"/>
    </font>
    <font>
      <b/>
      <u/>
      <sz val="16"/>
      <color theme="1"/>
      <name val="Calibri"/>
      <family val="2"/>
      <scheme val="minor"/>
    </font>
    <font>
      <b/>
      <u/>
      <sz val="11"/>
      <color theme="1"/>
      <name val="Calibri"/>
      <family val="2"/>
      <scheme val="minor"/>
    </font>
    <font>
      <b/>
      <u/>
      <sz val="11"/>
      <name val="Calibri"/>
      <family val="2"/>
      <scheme val="minor"/>
    </font>
    <font>
      <b/>
      <u val="double"/>
      <sz val="14"/>
      <name val="Calibri"/>
      <family val="2"/>
      <scheme val="minor"/>
    </font>
    <font>
      <b/>
      <sz val="14"/>
      <name val="Calibri"/>
      <family val="2"/>
      <scheme val="minor"/>
    </font>
    <font>
      <b/>
      <sz val="12"/>
      <name val="Calibri"/>
      <family val="2"/>
      <scheme val="minor"/>
    </font>
    <font>
      <b/>
      <u/>
      <sz val="14"/>
      <name val="Calibri"/>
      <family val="2"/>
      <scheme val="minor"/>
    </font>
    <font>
      <b/>
      <sz val="14"/>
      <color rgb="FFFF0000"/>
      <name val="Calibri"/>
      <family val="2"/>
      <scheme val="minor"/>
    </font>
    <font>
      <b/>
      <u val="double"/>
      <sz val="14"/>
      <color rgb="FFFF0000"/>
      <name val="Calibri"/>
      <family val="2"/>
      <scheme val="minor"/>
    </font>
    <font>
      <b/>
      <sz val="11"/>
      <color rgb="FFFF0000"/>
      <name val="Calibri"/>
      <family val="2"/>
      <scheme val="minor"/>
    </font>
    <font>
      <sz val="11"/>
      <color rgb="FF0070C0"/>
      <name val="Calibri"/>
      <family val="2"/>
      <scheme val="minor"/>
    </font>
    <font>
      <u/>
      <sz val="11"/>
      <color rgb="FFFF0000"/>
      <name val="Calibri"/>
      <family val="2"/>
      <scheme val="minor"/>
    </font>
    <font>
      <u val="double"/>
      <sz val="11"/>
      <color theme="1"/>
      <name val="Calibri"/>
      <family val="2"/>
      <scheme val="minor"/>
    </font>
    <font>
      <b/>
      <sz val="11"/>
      <name val="Calibri"/>
      <family val="2"/>
      <scheme val="minor"/>
    </font>
    <font>
      <b/>
      <sz val="16"/>
      <name val="Calibri"/>
      <family val="2"/>
      <scheme val="minor"/>
    </font>
    <font>
      <sz val="11"/>
      <name val="Calibri"/>
      <family val="2"/>
      <scheme val="minor"/>
    </font>
    <font>
      <b/>
      <u/>
      <sz val="12"/>
      <name val="Calibri"/>
      <family val="2"/>
      <scheme val="minor"/>
    </font>
    <font>
      <u/>
      <sz val="11"/>
      <color theme="10"/>
      <name val="Calibri"/>
      <family val="2"/>
      <scheme val="minor"/>
    </font>
    <font>
      <b/>
      <u val="double"/>
      <sz val="11"/>
      <color theme="1"/>
      <name val="Calibri"/>
      <family val="2"/>
      <scheme val="minor"/>
    </font>
    <font>
      <b/>
      <i/>
      <sz val="11"/>
      <name val="Calibri"/>
      <family val="2"/>
      <scheme val="minor"/>
    </font>
    <font>
      <b/>
      <i/>
      <sz val="12"/>
      <name val="Calibri"/>
      <family val="2"/>
      <scheme val="minor"/>
    </font>
    <font>
      <b/>
      <i/>
      <u/>
      <sz val="14"/>
      <name val="Calibri"/>
      <family val="2"/>
      <scheme val="minor"/>
    </font>
    <font>
      <b/>
      <u/>
      <sz val="12"/>
      <color rgb="FFFF0000"/>
      <name val="Calibri"/>
      <family val="2"/>
      <scheme val="minor"/>
    </font>
    <font>
      <b/>
      <u/>
      <sz val="9"/>
      <color theme="1"/>
      <name val="Calibri"/>
      <family val="2"/>
      <scheme val="minor"/>
    </font>
    <font>
      <sz val="11"/>
      <color theme="1"/>
      <name val="Calibri"/>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i/>
      <sz val="10"/>
      <name val="Calibri"/>
      <family val="2"/>
      <scheme val="minor"/>
    </font>
    <font>
      <b/>
      <sz val="10"/>
      <name val="Calibri"/>
      <family val="2"/>
      <scheme val="minor"/>
    </font>
    <font>
      <sz val="10"/>
      <color rgb="FF000000"/>
      <name val="Calibri"/>
      <family val="2"/>
      <scheme val="minor"/>
    </font>
    <font>
      <b/>
      <sz val="10"/>
      <color rgb="FF000000"/>
      <name val="Calibri"/>
      <family val="2"/>
      <scheme val="minor"/>
    </font>
    <font>
      <sz val="11"/>
      <color rgb="FF000000"/>
      <name val="Calibri"/>
      <family val="2"/>
      <scheme val="minor"/>
    </font>
    <font>
      <sz val="12"/>
      <color rgb="FF000000"/>
      <name val="Calibri"/>
      <family val="2"/>
      <scheme val="minor"/>
    </font>
    <font>
      <sz val="10"/>
      <color theme="1"/>
      <name val="Calibri"/>
      <family val="2"/>
    </font>
    <font>
      <sz val="11"/>
      <color rgb="FF1D2129"/>
      <name val="Calibri"/>
      <family val="2"/>
      <scheme val="minor"/>
    </font>
    <font>
      <sz val="8.5"/>
      <color theme="1"/>
      <name val="Calibri"/>
      <family val="2"/>
      <scheme val="minor"/>
    </font>
    <font>
      <sz val="10.5"/>
      <color theme="1"/>
      <name val="Calibri"/>
      <family val="2"/>
      <scheme val="minor"/>
    </font>
    <font>
      <sz val="12"/>
      <name val="Calibri"/>
      <family val="2"/>
      <scheme val="minor"/>
    </font>
    <font>
      <b/>
      <u/>
      <sz val="11"/>
      <color theme="10"/>
      <name val="Calibri"/>
      <family val="2"/>
      <scheme val="minor"/>
    </font>
    <font>
      <b/>
      <sz val="11"/>
      <color theme="1" tint="0.249977111117893"/>
      <name val="Calibri"/>
      <family val="2"/>
      <scheme val="minor"/>
    </font>
    <font>
      <sz val="11"/>
      <color theme="1" tint="0.249977111117893"/>
      <name val="Calibri"/>
      <family val="2"/>
      <scheme val="minor"/>
    </font>
    <font>
      <b/>
      <u val="double"/>
      <sz val="11"/>
      <color theme="1" tint="0.249977111117893"/>
      <name val="Calibri"/>
      <family val="2"/>
      <scheme val="minor"/>
    </font>
    <font>
      <b/>
      <u val="double"/>
      <sz val="10"/>
      <color theme="1" tint="0.249977111117893"/>
      <name val="Calibri"/>
      <family val="2"/>
      <scheme val="minor"/>
    </font>
    <font>
      <sz val="11"/>
      <color rgb="FF1C1E21"/>
      <name val="Arial"/>
      <family val="2"/>
    </font>
    <font>
      <sz val="9.5"/>
      <color theme="1"/>
      <name val="Calibri"/>
      <family val="2"/>
    </font>
    <font>
      <sz val="11"/>
      <color rgb="FF1D2228"/>
      <name val="Calibri"/>
      <family val="2"/>
      <scheme val="minor"/>
    </font>
    <font>
      <sz val="11"/>
      <color rgb="FF201F1E"/>
      <name val="Calibri"/>
      <family val="2"/>
    </font>
    <font>
      <sz val="10"/>
      <color rgb="FFFF0000"/>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double">
        <color auto="1"/>
      </bottom>
      <diagonal/>
    </border>
    <border>
      <left/>
      <right/>
      <top style="medium">
        <color auto="1"/>
      </top>
      <bottom style="double">
        <color auto="1"/>
      </bottom>
      <diagonal/>
    </border>
    <border>
      <left style="medium">
        <color auto="1"/>
      </left>
      <right style="medium">
        <color auto="1"/>
      </right>
      <top style="medium">
        <color auto="1"/>
      </top>
      <bottom style="thin">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top/>
      <bottom style="double">
        <color auto="1"/>
      </bottom>
      <diagonal/>
    </border>
    <border>
      <left/>
      <right style="slantDashDot">
        <color auto="1"/>
      </right>
      <top/>
      <bottom/>
      <diagonal/>
    </border>
    <border>
      <left/>
      <right style="slantDashDot">
        <color auto="1"/>
      </right>
      <top style="medium">
        <color auto="1"/>
      </top>
      <bottom style="double">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auto="1"/>
      </left>
      <right/>
      <top/>
      <bottom/>
      <diagonal/>
    </border>
    <border>
      <left/>
      <right style="double">
        <color auto="1"/>
      </right>
      <top/>
      <bottom/>
      <diagonal/>
    </border>
    <border>
      <left/>
      <right/>
      <top/>
      <bottom style="medium">
        <color auto="1"/>
      </bottom>
      <diagonal/>
    </border>
    <border>
      <left/>
      <right/>
      <top style="medium">
        <color auto="1"/>
      </top>
      <bottom style="medium">
        <color auto="1"/>
      </bottom>
      <diagonal/>
    </border>
    <border>
      <left style="double">
        <color auto="1"/>
      </left>
      <right/>
      <top/>
      <bottom style="double">
        <color auto="1"/>
      </bottom>
      <diagonal/>
    </border>
    <border>
      <left/>
      <right style="double">
        <color auto="1"/>
      </right>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double">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double">
        <color auto="1"/>
      </bottom>
      <diagonal/>
    </border>
    <border>
      <left/>
      <right style="medium">
        <color auto="1"/>
      </right>
      <top style="double">
        <color auto="1"/>
      </top>
      <bottom/>
      <diagonal/>
    </border>
    <border>
      <left/>
      <right style="medium">
        <color auto="1"/>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dashed">
        <color auto="1"/>
      </top>
      <bottom style="dashed">
        <color auto="1"/>
      </bottom>
      <diagonal/>
    </border>
    <border>
      <left/>
      <right/>
      <top style="dashed">
        <color auto="1"/>
      </top>
      <bottom style="dash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double">
        <color auto="1"/>
      </left>
      <right/>
      <top style="medium">
        <color auto="1"/>
      </top>
      <bottom/>
      <diagonal/>
    </border>
    <border>
      <left style="thin">
        <color auto="1"/>
      </left>
      <right/>
      <top/>
      <bottom/>
      <diagonal/>
    </border>
    <border>
      <left style="thin">
        <color auto="1"/>
      </left>
      <right style="medium">
        <color auto="1"/>
      </right>
      <top/>
      <bottom/>
      <diagonal/>
    </border>
    <border>
      <left style="double">
        <color auto="1"/>
      </left>
      <right/>
      <top/>
      <bottom style="medium">
        <color auto="1"/>
      </bottom>
      <diagonal/>
    </border>
  </borders>
  <cellStyleXfs count="2">
    <xf numFmtId="0" fontId="0" fillId="0" borderId="0"/>
    <xf numFmtId="0" fontId="32" fillId="0" borderId="0" applyNumberFormat="0" applyFill="0" applyBorder="0" applyAlignment="0" applyProtection="0"/>
  </cellStyleXfs>
  <cellXfs count="478">
    <xf numFmtId="0" fontId="0" fillId="0" borderId="0" xfId="0"/>
    <xf numFmtId="0" fontId="0" fillId="0" borderId="0" xfId="0" applyAlignment="1">
      <alignment horizontal="center"/>
    </xf>
    <xf numFmtId="164" fontId="0" fillId="0" borderId="0" xfId="0" applyNumberFormat="1"/>
    <xf numFmtId="0" fontId="0" fillId="0" borderId="1" xfId="0" applyBorder="1" applyAlignment="1">
      <alignment horizontal="center"/>
    </xf>
    <xf numFmtId="0" fontId="4" fillId="0" borderId="1" xfId="0" applyFont="1" applyBorder="1" applyAlignment="1">
      <alignment horizontal="center"/>
    </xf>
    <xf numFmtId="17" fontId="0" fillId="0" borderId="1" xfId="0" applyNumberFormat="1" applyFill="1" applyBorder="1" applyAlignment="1">
      <alignment horizontal="center" vertical="center"/>
    </xf>
    <xf numFmtId="164" fontId="1" fillId="0" borderId="1" xfId="0" applyNumberFormat="1" applyFont="1" applyBorder="1" applyAlignment="1">
      <alignment horizontal="center"/>
    </xf>
    <xf numFmtId="17" fontId="0" fillId="0" borderId="2" xfId="0" applyNumberFormat="1" applyFill="1" applyBorder="1" applyAlignment="1">
      <alignment horizontal="center" vertical="center"/>
    </xf>
    <xf numFmtId="164" fontId="1" fillId="0" borderId="3" xfId="0" applyNumberFormat="1" applyFont="1" applyBorder="1"/>
    <xf numFmtId="0" fontId="5" fillId="0" borderId="0" xfId="0" applyFont="1" applyFill="1" applyAlignment="1">
      <alignment horizontal="left" vertical="center"/>
    </xf>
    <xf numFmtId="0" fontId="0" fillId="0" borderId="2" xfId="0" applyBorder="1" applyAlignment="1">
      <alignment horizontal="center"/>
    </xf>
    <xf numFmtId="164" fontId="1" fillId="0" borderId="2" xfId="0" applyNumberFormat="1" applyFont="1" applyBorder="1"/>
    <xf numFmtId="0" fontId="5" fillId="0" borderId="0" xfId="0" applyFont="1" applyAlignment="1">
      <alignment horizontal="left" vertical="center"/>
    </xf>
    <xf numFmtId="0" fontId="5" fillId="0" borderId="0" xfId="0" applyFont="1" applyAlignment="1">
      <alignment horizontal="left"/>
    </xf>
    <xf numFmtId="0" fontId="0" fillId="0" borderId="4" xfId="0" applyBorder="1" applyAlignment="1">
      <alignment horizontal="center"/>
    </xf>
    <xf numFmtId="0" fontId="0" fillId="0" borderId="5" xfId="0" applyBorder="1" applyAlignment="1">
      <alignment horizontal="center"/>
    </xf>
    <xf numFmtId="0" fontId="1" fillId="0" borderId="5" xfId="0" applyFont="1" applyBorder="1" applyAlignment="1">
      <alignment horizontal="center"/>
    </xf>
    <xf numFmtId="164" fontId="1" fillId="0" borderId="5" xfId="0" applyNumberFormat="1" applyFont="1" applyBorder="1"/>
    <xf numFmtId="0" fontId="0" fillId="0" borderId="0" xfId="0" applyBorder="1" applyAlignment="1">
      <alignment horizontal="center"/>
    </xf>
    <xf numFmtId="0" fontId="1" fillId="0" borderId="0" xfId="0" applyFont="1" applyBorder="1" applyAlignment="1">
      <alignment horizontal="center"/>
    </xf>
    <xf numFmtId="164" fontId="1" fillId="0" borderId="0" xfId="0" applyNumberFormat="1" applyFont="1" applyBorder="1"/>
    <xf numFmtId="0" fontId="5" fillId="0" borderId="0" xfId="0" applyFont="1"/>
    <xf numFmtId="0" fontId="0" fillId="0" borderId="6" xfId="0" applyBorder="1" applyAlignment="1">
      <alignment horizontal="center"/>
    </xf>
    <xf numFmtId="0" fontId="5" fillId="0" borderId="0" xfId="0" quotePrefix="1" applyFont="1" applyFill="1" applyAlignment="1">
      <alignment horizontal="left" vertical="center"/>
    </xf>
    <xf numFmtId="0" fontId="2" fillId="0" borderId="0" xfId="0" applyFont="1" applyAlignment="1"/>
    <xf numFmtId="0" fontId="6" fillId="0" borderId="0" xfId="0" applyFont="1" applyAlignment="1"/>
    <xf numFmtId="0" fontId="6" fillId="0" borderId="0" xfId="0" applyFont="1" applyAlignment="1">
      <alignment horizontal="center"/>
    </xf>
    <xf numFmtId="17" fontId="0" fillId="0" borderId="7" xfId="0" applyNumberFormat="1" applyFill="1" applyBorder="1" applyAlignment="1">
      <alignment horizontal="center" vertical="center"/>
    </xf>
    <xf numFmtId="0" fontId="8" fillId="0" borderId="0" xfId="0" applyFont="1" applyAlignment="1"/>
    <xf numFmtId="0" fontId="10" fillId="0" borderId="0" xfId="0" applyFont="1" applyAlignment="1"/>
    <xf numFmtId="0" fontId="12" fillId="0" borderId="0" xfId="0" applyFont="1" applyAlignment="1"/>
    <xf numFmtId="0" fontId="3" fillId="0" borderId="0" xfId="0" applyFont="1" applyAlignment="1"/>
    <xf numFmtId="0" fontId="0" fillId="0" borderId="0" xfId="0" applyBorder="1"/>
    <xf numFmtId="0" fontId="14" fillId="0" borderId="10" xfId="0" applyFont="1" applyBorder="1" applyAlignment="1">
      <alignment horizontal="center"/>
    </xf>
    <xf numFmtId="0" fontId="15" fillId="0" borderId="0" xfId="0" applyFont="1" applyAlignment="1"/>
    <xf numFmtId="0" fontId="14" fillId="0" borderId="0" xfId="0" applyFont="1" applyBorder="1" applyAlignment="1">
      <alignment vertical="center"/>
    </xf>
    <xf numFmtId="0" fontId="0" fillId="0" borderId="0" xfId="0" applyAlignment="1">
      <alignment vertical="center"/>
    </xf>
    <xf numFmtId="0" fontId="0" fillId="0" borderId="11" xfId="0" applyBorder="1" applyAlignment="1">
      <alignment horizontal="center"/>
    </xf>
    <xf numFmtId="0" fontId="0" fillId="0" borderId="12" xfId="0" applyBorder="1"/>
    <xf numFmtId="0" fontId="16" fillId="0" borderId="13" xfId="0" applyFont="1" applyBorder="1" applyAlignment="1">
      <alignment horizontal="center" vertical="center"/>
    </xf>
    <xf numFmtId="0" fontId="0" fillId="0" borderId="11" xfId="0" applyBorder="1" applyAlignment="1">
      <alignment horizontal="right"/>
    </xf>
    <xf numFmtId="164" fontId="0" fillId="0" borderId="13" xfId="0" applyNumberFormat="1" applyBorder="1" applyAlignment="1">
      <alignment horizontal="center" vertical="center"/>
    </xf>
    <xf numFmtId="0" fontId="0" fillId="0" borderId="11" xfId="0" applyBorder="1"/>
    <xf numFmtId="0" fontId="0" fillId="0" borderId="6" xfId="0" applyBorder="1"/>
    <xf numFmtId="164" fontId="0" fillId="0" borderId="14" xfId="0" applyNumberFormat="1" applyBorder="1" applyAlignment="1">
      <alignment horizontal="center" vertical="center"/>
    </xf>
    <xf numFmtId="164" fontId="0" fillId="0" borderId="0" xfId="0" applyNumberFormat="1" applyBorder="1" applyAlignment="1">
      <alignment horizontal="center" vertical="center"/>
    </xf>
    <xf numFmtId="0" fontId="0" fillId="0" borderId="15" xfId="0" applyBorder="1"/>
    <xf numFmtId="0" fontId="0" fillId="0" borderId="16" xfId="0" applyBorder="1"/>
    <xf numFmtId="0" fontId="0" fillId="0" borderId="17" xfId="0" applyBorder="1"/>
    <xf numFmtId="0" fontId="16" fillId="0" borderId="16" xfId="0" applyFont="1" applyBorder="1" applyAlignment="1">
      <alignment horizontal="center" vertical="center"/>
    </xf>
    <xf numFmtId="0" fontId="0" fillId="0" borderId="8" xfId="0" applyBorder="1"/>
    <xf numFmtId="0" fontId="0" fillId="0" borderId="9" xfId="0" applyBorder="1"/>
    <xf numFmtId="0" fontId="0" fillId="0" borderId="10" xfId="0" applyBorder="1"/>
    <xf numFmtId="164" fontId="0" fillId="0" borderId="0" xfId="0" applyNumberFormat="1" applyBorder="1" applyAlignment="1">
      <alignment horizontal="center"/>
    </xf>
    <xf numFmtId="164" fontId="0" fillId="0" borderId="14" xfId="0" applyNumberFormat="1" applyBorder="1" applyAlignment="1">
      <alignment horizontal="center"/>
    </xf>
    <xf numFmtId="0" fontId="16" fillId="0" borderId="0" xfId="0" applyFont="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7" fillId="0" borderId="0" xfId="0" applyFont="1" applyBorder="1" applyAlignment="1">
      <alignment vertical="center"/>
    </xf>
    <xf numFmtId="0" fontId="13" fillId="0" borderId="0" xfId="0" applyFont="1" applyAlignment="1">
      <alignment horizontal="center"/>
    </xf>
    <xf numFmtId="0" fontId="8"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21" fillId="0" borderId="18" xfId="0" applyFont="1" applyBorder="1" applyAlignment="1">
      <alignment horizontal="center"/>
    </xf>
    <xf numFmtId="0" fontId="21" fillId="0" borderId="0" xfId="0" applyFont="1" applyBorder="1" applyAlignment="1"/>
    <xf numFmtId="0" fontId="21" fillId="0" borderId="0" xfId="0" applyFont="1" applyBorder="1" applyAlignment="1">
      <alignment horizontal="center"/>
    </xf>
    <xf numFmtId="0" fontId="21" fillId="0" borderId="19" xfId="0" applyFont="1" applyBorder="1" applyAlignment="1"/>
    <xf numFmtId="0" fontId="0" fillId="0" borderId="18" xfId="0" applyBorder="1" applyAlignment="1">
      <alignment horizontal="center"/>
    </xf>
    <xf numFmtId="0" fontId="0" fillId="0" borderId="19" xfId="0" applyBorder="1"/>
    <xf numFmtId="0" fontId="0" fillId="0" borderId="20" xfId="0" applyBorder="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22" fillId="0" borderId="0" xfId="0" applyFont="1" applyBorder="1" applyAlignment="1">
      <alignment horizontal="center" vertical="center"/>
    </xf>
    <xf numFmtId="0" fontId="23" fillId="0" borderId="0" xfId="0" applyFont="1" applyAlignment="1">
      <alignment vertical="center"/>
    </xf>
    <xf numFmtId="0" fontId="0" fillId="0" borderId="25" xfId="0" applyBorder="1"/>
    <xf numFmtId="165" fontId="0" fillId="0" borderId="24" xfId="0" applyNumberFormat="1" applyBorder="1"/>
    <xf numFmtId="0" fontId="0" fillId="0" borderId="26" xfId="0" applyBorder="1"/>
    <xf numFmtId="165" fontId="0" fillId="0" borderId="0" xfId="0" applyNumberFormat="1"/>
    <xf numFmtId="165" fontId="24" fillId="0" borderId="0" xfId="0" applyNumberFormat="1" applyFont="1" applyBorder="1" applyAlignment="1">
      <alignment horizontal="center"/>
    </xf>
    <xf numFmtId="10" fontId="24" fillId="0" borderId="0" xfId="0" applyNumberFormat="1" applyFont="1" applyBorder="1" applyAlignment="1">
      <alignment horizontal="center"/>
    </xf>
    <xf numFmtId="0" fontId="24" fillId="0" borderId="19" xfId="0" applyFont="1" applyBorder="1" applyAlignment="1">
      <alignment horizontal="center"/>
    </xf>
    <xf numFmtId="0" fontId="0" fillId="0" borderId="18" xfId="0" applyBorder="1"/>
    <xf numFmtId="10" fontId="0" fillId="0" borderId="6" xfId="0" applyNumberFormat="1" applyBorder="1" applyAlignment="1">
      <alignment horizontal="center"/>
    </xf>
    <xf numFmtId="165" fontId="0" fillId="0" borderId="0" xfId="0" applyNumberFormat="1" applyBorder="1"/>
    <xf numFmtId="0" fontId="25" fillId="0" borderId="19" xfId="0" applyFont="1" applyBorder="1" applyAlignment="1">
      <alignment horizontal="left"/>
    </xf>
    <xf numFmtId="10" fontId="14" fillId="0" borderId="0" xfId="0" applyNumberFormat="1" applyFont="1" applyBorder="1" applyAlignment="1">
      <alignment horizontal="center"/>
    </xf>
    <xf numFmtId="0" fontId="26" fillId="0" borderId="19" xfId="0" applyFont="1" applyBorder="1" applyAlignment="1">
      <alignment horizontal="left"/>
    </xf>
    <xf numFmtId="10" fontId="27" fillId="0" borderId="12" xfId="0" applyNumberFormat="1" applyFont="1" applyBorder="1" applyAlignment="1">
      <alignment horizontal="center"/>
    </xf>
    <xf numFmtId="0" fontId="27" fillId="0" borderId="23" xfId="0" applyFont="1" applyBorder="1" applyAlignment="1">
      <alignment horizontal="left"/>
    </xf>
    <xf numFmtId="0" fontId="27" fillId="0" borderId="0" xfId="0" applyFont="1" applyBorder="1" applyAlignment="1">
      <alignment horizontal="center"/>
    </xf>
    <xf numFmtId="10" fontId="27" fillId="0" borderId="0" xfId="0" applyNumberFormat="1" applyFont="1" applyBorder="1" applyAlignment="1">
      <alignment horizontal="center"/>
    </xf>
    <xf numFmtId="0" fontId="27" fillId="0" borderId="0" xfId="0" applyFont="1" applyBorder="1" applyAlignment="1">
      <alignment horizontal="left"/>
    </xf>
    <xf numFmtId="0" fontId="28" fillId="0" borderId="18" xfId="0" applyFont="1" applyBorder="1" applyAlignment="1">
      <alignment horizontal="right"/>
    </xf>
    <xf numFmtId="0" fontId="28" fillId="0" borderId="0" xfId="0" applyFont="1" applyBorder="1" applyAlignment="1"/>
    <xf numFmtId="165" fontId="28" fillId="0" borderId="0" xfId="0" applyNumberFormat="1" applyFont="1" applyBorder="1" applyAlignment="1">
      <alignment horizontal="center"/>
    </xf>
    <xf numFmtId="10" fontId="28" fillId="0" borderId="0" xfId="0" applyNumberFormat="1" applyFont="1" applyBorder="1" applyAlignment="1">
      <alignment horizontal="center"/>
    </xf>
    <xf numFmtId="0" fontId="28" fillId="0" borderId="19" xfId="0" applyFont="1" applyBorder="1"/>
    <xf numFmtId="0" fontId="28" fillId="0" borderId="0" xfId="0" applyFont="1" applyBorder="1"/>
    <xf numFmtId="0" fontId="28" fillId="0" borderId="18" xfId="0" applyFont="1" applyBorder="1" applyAlignment="1">
      <alignment horizontal="left"/>
    </xf>
    <xf numFmtId="0" fontId="30" fillId="0" borderId="25" xfId="0" applyFont="1" applyBorder="1"/>
    <xf numFmtId="0" fontId="30" fillId="0" borderId="24" xfId="0" applyFont="1" applyBorder="1"/>
    <xf numFmtId="165" fontId="30" fillId="0" borderId="24" xfId="0" applyNumberFormat="1" applyFont="1" applyBorder="1"/>
    <xf numFmtId="0" fontId="30" fillId="0" borderId="26" xfId="0" applyFont="1" applyBorder="1"/>
    <xf numFmtId="0" fontId="30" fillId="0" borderId="0" xfId="0" applyFont="1"/>
    <xf numFmtId="10" fontId="17" fillId="0" borderId="0" xfId="0" applyNumberFormat="1" applyFont="1" applyBorder="1" applyAlignment="1">
      <alignment horizontal="center"/>
    </xf>
    <xf numFmtId="0" fontId="0" fillId="0" borderId="32" xfId="0" applyBorder="1"/>
    <xf numFmtId="0" fontId="3" fillId="0" borderId="31" xfId="0" applyFont="1" applyBorder="1" applyAlignment="1">
      <alignment horizontal="left"/>
    </xf>
    <xf numFmtId="0" fontId="0" fillId="0" borderId="31" xfId="0" applyBorder="1"/>
    <xf numFmtId="0" fontId="0" fillId="0" borderId="33" xfId="0" applyBorder="1"/>
    <xf numFmtId="0" fontId="0" fillId="0" borderId="31" xfId="0" applyFill="1" applyBorder="1"/>
    <xf numFmtId="0" fontId="0" fillId="0" borderId="34" xfId="0" applyBorder="1"/>
    <xf numFmtId="0" fontId="0" fillId="0" borderId="35" xfId="0" applyBorder="1"/>
    <xf numFmtId="0" fontId="0" fillId="0" borderId="31" xfId="0" applyFont="1" applyBorder="1"/>
    <xf numFmtId="0" fontId="1" fillId="0" borderId="25" xfId="0" applyFont="1" applyBorder="1"/>
    <xf numFmtId="0" fontId="1" fillId="0" borderId="26" xfId="0" applyFont="1" applyBorder="1"/>
    <xf numFmtId="10" fontId="0" fillId="0" borderId="18" xfId="0" applyNumberFormat="1" applyBorder="1"/>
    <xf numFmtId="0" fontId="1" fillId="0" borderId="24" xfId="0" applyFont="1" applyFill="1" applyBorder="1"/>
    <xf numFmtId="0" fontId="1" fillId="0" borderId="0" xfId="0" applyFont="1" applyFill="1" applyBorder="1"/>
    <xf numFmtId="0" fontId="0" fillId="0" borderId="36" xfId="0" applyBorder="1"/>
    <xf numFmtId="0" fontId="0" fillId="0" borderId="37" xfId="0" applyBorder="1"/>
    <xf numFmtId="0" fontId="30" fillId="0" borderId="18" xfId="0" applyFont="1" applyBorder="1"/>
    <xf numFmtId="0" fontId="30" fillId="0" borderId="31" xfId="0" applyFont="1" applyBorder="1"/>
    <xf numFmtId="0" fontId="0" fillId="0" borderId="38" xfId="0" applyBorder="1" applyAlignment="1">
      <alignment horizontal="center"/>
    </xf>
    <xf numFmtId="0" fontId="0" fillId="0" borderId="32" xfId="0" applyBorder="1" applyAlignment="1">
      <alignment horizontal="center"/>
    </xf>
    <xf numFmtId="0" fontId="0" fillId="0" borderId="40" xfId="0" applyBorder="1"/>
    <xf numFmtId="0" fontId="0" fillId="0" borderId="41" xfId="0" applyBorder="1"/>
    <xf numFmtId="0" fontId="1" fillId="0" borderId="32" xfId="0" applyFont="1" applyBorder="1"/>
    <xf numFmtId="0" fontId="29" fillId="0" borderId="0" xfId="0" applyFont="1" applyBorder="1" applyAlignment="1">
      <alignment horizontal="center" vertical="center"/>
    </xf>
    <xf numFmtId="0" fontId="6" fillId="0" borderId="0" xfId="0" applyFont="1" applyBorder="1" applyAlignment="1">
      <alignment horizontal="center"/>
    </xf>
    <xf numFmtId="0" fontId="6" fillId="0" borderId="32" xfId="0" applyFont="1" applyBorder="1" applyAlignment="1">
      <alignment horizontal="center"/>
    </xf>
    <xf numFmtId="0" fontId="0" fillId="0" borderId="0" xfId="0" applyBorder="1" applyAlignment="1">
      <alignment horizontal="center"/>
    </xf>
    <xf numFmtId="0" fontId="16" fillId="0" borderId="45"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52" xfId="0" applyFont="1" applyFill="1" applyBorder="1" applyAlignment="1">
      <alignment horizontal="center" vertical="center"/>
    </xf>
    <xf numFmtId="0" fontId="30" fillId="0" borderId="53" xfId="0" applyFont="1" applyFill="1" applyBorder="1" applyAlignment="1">
      <alignment horizontal="left" vertical="center"/>
    </xf>
    <xf numFmtId="0" fontId="30" fillId="0" borderId="53" xfId="0" applyFont="1" applyFill="1" applyBorder="1" applyAlignment="1">
      <alignment horizontal="center" vertical="center"/>
    </xf>
    <xf numFmtId="17" fontId="30" fillId="0" borderId="53" xfId="0" applyNumberFormat="1" applyFont="1" applyFill="1" applyBorder="1" applyAlignment="1">
      <alignment horizontal="center" vertical="center"/>
    </xf>
    <xf numFmtId="0" fontId="43" fillId="0" borderId="49" xfId="0" applyFont="1" applyFill="1" applyBorder="1" applyAlignment="1">
      <alignment horizontal="left" vertical="center" wrapText="1"/>
    </xf>
    <xf numFmtId="0" fontId="0" fillId="0" borderId="53" xfId="0" applyFont="1" applyFill="1" applyBorder="1" applyAlignment="1">
      <alignment horizontal="center" vertical="center"/>
    </xf>
    <xf numFmtId="0" fontId="0" fillId="0" borderId="0" xfId="0" applyFill="1"/>
    <xf numFmtId="17" fontId="0" fillId="0" borderId="53" xfId="0" applyNumberFormat="1" applyFill="1" applyBorder="1" applyAlignment="1">
      <alignment horizontal="center" vertical="center"/>
    </xf>
    <xf numFmtId="0" fontId="40" fillId="0" borderId="49" xfId="0" applyFont="1" applyFill="1" applyBorder="1" applyAlignment="1">
      <alignment horizontal="left" vertical="center" wrapText="1"/>
    </xf>
    <xf numFmtId="0" fontId="0" fillId="0" borderId="53" xfId="0" applyFont="1" applyFill="1" applyBorder="1" applyAlignment="1">
      <alignment horizontal="left" vertical="center"/>
    </xf>
    <xf numFmtId="0" fontId="30" fillId="0" borderId="53" xfId="0" applyFont="1" applyFill="1" applyBorder="1" applyAlignment="1">
      <alignment horizontal="left" vertical="center" wrapText="1"/>
    </xf>
    <xf numFmtId="0" fontId="0" fillId="0" borderId="53" xfId="0" applyFont="1" applyFill="1" applyBorder="1" applyAlignment="1">
      <alignment horizontal="center" vertical="center" wrapText="1"/>
    </xf>
    <xf numFmtId="17" fontId="0" fillId="0" borderId="53" xfId="0" applyNumberFormat="1" applyFont="1" applyFill="1" applyBorder="1" applyAlignment="1">
      <alignment horizontal="center" vertical="center" wrapText="1"/>
    </xf>
    <xf numFmtId="17" fontId="0" fillId="0" borderId="53" xfId="0" applyNumberFormat="1" applyFont="1" applyFill="1" applyBorder="1" applyAlignment="1">
      <alignment horizontal="center" vertical="center"/>
    </xf>
    <xf numFmtId="0" fontId="0" fillId="0" borderId="53" xfId="0" applyFont="1" applyFill="1" applyBorder="1" applyAlignment="1">
      <alignment horizontal="left" vertical="center" wrapText="1"/>
    </xf>
    <xf numFmtId="17" fontId="30" fillId="0" borderId="53" xfId="0" applyNumberFormat="1" applyFont="1" applyFill="1" applyBorder="1" applyAlignment="1">
      <alignment horizontal="center" vertical="center" wrapText="1"/>
    </xf>
    <xf numFmtId="0" fontId="40" fillId="0" borderId="53" xfId="0" applyFont="1" applyFill="1" applyBorder="1" applyAlignment="1">
      <alignment horizontal="left" vertical="center"/>
    </xf>
    <xf numFmtId="17" fontId="30" fillId="0" borderId="53" xfId="0" applyNumberFormat="1" applyFont="1" applyFill="1" applyBorder="1" applyAlignment="1">
      <alignment horizontal="left" vertical="center"/>
    </xf>
    <xf numFmtId="0" fontId="39" fillId="0" borderId="53" xfId="0" applyFont="1" applyFill="1" applyBorder="1" applyAlignment="1">
      <alignment horizontal="left" vertical="center"/>
    </xf>
    <xf numFmtId="0" fontId="30" fillId="0" borderId="53" xfId="0" applyFont="1" applyFill="1" applyBorder="1" applyAlignment="1">
      <alignment horizontal="center" vertical="center" wrapText="1"/>
    </xf>
    <xf numFmtId="0" fontId="43" fillId="0" borderId="49" xfId="1" applyFont="1" applyFill="1" applyBorder="1" applyAlignment="1">
      <alignment horizontal="left" vertical="center" wrapText="1"/>
    </xf>
    <xf numFmtId="0" fontId="52" fillId="0" borderId="53" xfId="0" applyFont="1" applyFill="1" applyBorder="1" applyAlignment="1">
      <alignment horizontal="left" vertical="center"/>
    </xf>
    <xf numFmtId="0" fontId="30" fillId="0" borderId="58" xfId="0" applyFont="1" applyFill="1" applyBorder="1" applyAlignment="1">
      <alignment horizontal="left" vertical="center"/>
    </xf>
    <xf numFmtId="17" fontId="30" fillId="0" borderId="58" xfId="0" applyNumberFormat="1" applyFont="1" applyFill="1" applyBorder="1" applyAlignment="1">
      <alignment horizontal="center" vertical="center"/>
    </xf>
    <xf numFmtId="0" fontId="30" fillId="0" borderId="6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56" fillId="0" borderId="18" xfId="0" applyFont="1" applyBorder="1" applyAlignment="1">
      <alignment horizontal="right"/>
    </xf>
    <xf numFmtId="0" fontId="56" fillId="0" borderId="0" xfId="0" applyFont="1" applyBorder="1"/>
    <xf numFmtId="165" fontId="56" fillId="0" borderId="0" xfId="0" applyNumberFormat="1" applyFont="1" applyBorder="1" applyAlignment="1">
      <alignment horizontal="center"/>
    </xf>
    <xf numFmtId="10" fontId="56" fillId="0" borderId="0" xfId="0" applyNumberFormat="1" applyFont="1" applyBorder="1" applyAlignment="1">
      <alignment horizontal="center"/>
    </xf>
    <xf numFmtId="0" fontId="56" fillId="0" borderId="19" xfId="0" applyFont="1" applyBorder="1"/>
    <xf numFmtId="0" fontId="56" fillId="0" borderId="18" xfId="0" applyFont="1" applyBorder="1" applyAlignment="1">
      <alignment horizontal="left"/>
    </xf>
    <xf numFmtId="0" fontId="56" fillId="0" borderId="31" xfId="1" applyFont="1" applyBorder="1"/>
    <xf numFmtId="0" fontId="57" fillId="0" borderId="0" xfId="0" applyFont="1" applyBorder="1"/>
    <xf numFmtId="0" fontId="0" fillId="0" borderId="58" xfId="0" applyFont="1" applyFill="1" applyBorder="1" applyAlignment="1">
      <alignment horizontal="center" vertical="center"/>
    </xf>
    <xf numFmtId="0" fontId="0" fillId="0" borderId="53" xfId="0" applyFill="1" applyBorder="1" applyAlignment="1">
      <alignment horizontal="center" vertical="center"/>
    </xf>
    <xf numFmtId="165" fontId="28" fillId="0" borderId="0" xfId="0" applyNumberFormat="1" applyFont="1" applyFill="1" applyBorder="1" applyAlignment="1">
      <alignment horizontal="center"/>
    </xf>
    <xf numFmtId="0" fontId="24" fillId="0" borderId="0" xfId="0" applyFont="1"/>
    <xf numFmtId="0" fontId="0" fillId="0" borderId="0" xfId="0" applyBorder="1" applyAlignment="1">
      <alignment horizontal="center"/>
    </xf>
    <xf numFmtId="0" fontId="0" fillId="0" borderId="0" xfId="0" applyBorder="1" applyAlignment="1">
      <alignment horizontal="center"/>
    </xf>
    <xf numFmtId="0" fontId="0" fillId="0" borderId="49" xfId="0" applyFont="1" applyFill="1" applyBorder="1" applyAlignment="1">
      <alignment horizontal="left" vertical="center"/>
    </xf>
    <xf numFmtId="0" fontId="51" fillId="0" borderId="53" xfId="0" applyFont="1" applyFill="1" applyBorder="1" applyAlignment="1">
      <alignment horizontal="left" vertical="center"/>
    </xf>
    <xf numFmtId="0" fontId="30" fillId="0" borderId="0" xfId="0" applyFont="1" applyFill="1" applyBorder="1" applyAlignment="1">
      <alignment horizontal="left" vertical="center"/>
    </xf>
    <xf numFmtId="0" fontId="30" fillId="0" borderId="48" xfId="0" applyFont="1" applyFill="1" applyBorder="1" applyAlignment="1">
      <alignment horizontal="left" vertical="center"/>
    </xf>
    <xf numFmtId="0" fontId="40" fillId="0" borderId="0" xfId="0" applyFont="1" applyFill="1" applyBorder="1" applyAlignment="1">
      <alignment horizontal="left" vertical="center" wrapText="1"/>
    </xf>
    <xf numFmtId="0" fontId="30" fillId="0" borderId="65" xfId="0" applyFont="1" applyFill="1" applyBorder="1" applyAlignment="1">
      <alignment horizontal="left" vertical="center"/>
    </xf>
    <xf numFmtId="17" fontId="30" fillId="0" borderId="48" xfId="0" applyNumberFormat="1" applyFont="1" applyFill="1" applyBorder="1" applyAlignment="1">
      <alignment horizontal="center" vertical="center"/>
    </xf>
    <xf numFmtId="17" fontId="30" fillId="0" borderId="65" xfId="0" applyNumberFormat="1" applyFont="1" applyFill="1" applyBorder="1" applyAlignment="1">
      <alignment horizontal="center" vertical="center"/>
    </xf>
    <xf numFmtId="0" fontId="0" fillId="0" borderId="0" xfId="0" applyFill="1" applyBorder="1"/>
    <xf numFmtId="0" fontId="0" fillId="0" borderId="68" xfId="0" applyBorder="1" applyAlignment="1">
      <alignment horizontal="center"/>
    </xf>
    <xf numFmtId="0" fontId="38" fillId="0" borderId="45" xfId="0" applyFont="1" applyFill="1" applyBorder="1" applyAlignment="1">
      <alignment horizontal="center" vertical="center"/>
    </xf>
    <xf numFmtId="0" fontId="17" fillId="0" borderId="0" xfId="0" applyFont="1" applyBorder="1" applyAlignment="1">
      <alignment horizontal="center" vertical="center"/>
    </xf>
    <xf numFmtId="0" fontId="16" fillId="0" borderId="45" xfId="0" applyFont="1" applyFill="1" applyBorder="1" applyAlignment="1">
      <alignment horizontal="center" vertical="center" wrapText="1"/>
    </xf>
    <xf numFmtId="0" fontId="0" fillId="0" borderId="53" xfId="0" applyFill="1" applyBorder="1" applyAlignment="1">
      <alignment horizontal="left" vertical="center"/>
    </xf>
    <xf numFmtId="0" fontId="0" fillId="0" borderId="0" xfId="0" applyFill="1" applyAlignment="1">
      <alignment horizontal="left" vertical="center"/>
    </xf>
    <xf numFmtId="0" fontId="62" fillId="0" borderId="53" xfId="0" applyFont="1" applyFill="1" applyBorder="1" applyAlignment="1">
      <alignment horizontal="left" vertical="center" wrapText="1"/>
    </xf>
    <xf numFmtId="0" fontId="63" fillId="0" borderId="53" xfId="0" applyFont="1" applyFill="1" applyBorder="1" applyAlignment="1">
      <alignment horizontal="left" vertical="center"/>
    </xf>
    <xf numFmtId="0" fontId="0" fillId="0" borderId="58" xfId="0" applyFill="1" applyBorder="1" applyAlignment="1">
      <alignment horizontal="center" vertical="center"/>
    </xf>
    <xf numFmtId="0" fontId="43" fillId="0" borderId="53" xfId="0" applyFont="1" applyFill="1" applyBorder="1" applyAlignment="1">
      <alignment horizontal="left" vertical="center"/>
    </xf>
    <xf numFmtId="0" fontId="53" fillId="0" borderId="53" xfId="0" applyFont="1" applyFill="1" applyBorder="1" applyAlignment="1">
      <alignment horizontal="left" vertical="center"/>
    </xf>
    <xf numFmtId="0" fontId="0" fillId="0" borderId="60"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20" fillId="0" borderId="0" xfId="0" applyFont="1" applyFill="1" applyAlignment="1">
      <alignment horizontal="left" vertical="center"/>
    </xf>
    <xf numFmtId="0" fontId="54" fillId="0" borderId="0" xfId="0" applyFont="1" applyFill="1" applyAlignment="1">
      <alignment horizontal="left" vertical="center"/>
    </xf>
    <xf numFmtId="0" fontId="0" fillId="0" borderId="0" xfId="0" applyFont="1" applyFill="1" applyAlignment="1">
      <alignment horizontal="left" vertical="center"/>
    </xf>
    <xf numFmtId="0" fontId="39" fillId="0" borderId="58" xfId="0" applyFont="1" applyFill="1" applyBorder="1" applyAlignment="1">
      <alignment horizontal="left" vertical="center"/>
    </xf>
    <xf numFmtId="0" fontId="0" fillId="0" borderId="65" xfId="0" applyFont="1" applyFill="1" applyBorder="1" applyAlignment="1">
      <alignment horizontal="center" vertical="center"/>
    </xf>
    <xf numFmtId="0" fontId="30" fillId="0" borderId="49" xfId="1" applyFont="1" applyFill="1" applyBorder="1" applyAlignment="1">
      <alignment horizontal="left" vertical="center" wrapText="1"/>
    </xf>
    <xf numFmtId="0" fontId="40" fillId="0" borderId="57" xfId="0" applyFont="1" applyFill="1" applyBorder="1" applyAlignment="1">
      <alignment horizontal="left" vertical="center" wrapText="1"/>
    </xf>
    <xf numFmtId="0" fontId="20" fillId="0" borderId="0" xfId="0" applyFont="1" applyFill="1" applyBorder="1" applyAlignment="1">
      <alignment horizontal="left" vertical="center"/>
    </xf>
    <xf numFmtId="0" fontId="37" fillId="0" borderId="20" xfId="0" applyFont="1" applyFill="1" applyBorder="1" applyAlignment="1">
      <alignment horizontal="left" vertical="center"/>
    </xf>
    <xf numFmtId="0" fontId="40" fillId="0" borderId="56" xfId="0" applyFont="1" applyFill="1" applyBorder="1" applyAlignment="1">
      <alignment horizontal="left" vertical="center" wrapText="1"/>
    </xf>
    <xf numFmtId="0" fontId="40" fillId="0" borderId="61" xfId="0" applyFont="1" applyFill="1" applyBorder="1" applyAlignment="1">
      <alignment horizontal="left" vertical="center" wrapText="1"/>
    </xf>
    <xf numFmtId="0" fontId="30" fillId="0" borderId="0" xfId="0" applyFont="1" applyFill="1" applyAlignment="1">
      <alignment horizontal="left"/>
    </xf>
    <xf numFmtId="0" fontId="28" fillId="0" borderId="0" xfId="0" applyFont="1" applyFill="1" applyAlignment="1">
      <alignment horizontal="left"/>
    </xf>
    <xf numFmtId="0" fontId="32" fillId="0" borderId="0" xfId="1" applyFill="1" applyAlignment="1">
      <alignment horizontal="left"/>
    </xf>
    <xf numFmtId="0" fontId="0" fillId="0" borderId="0" xfId="0" applyFill="1" applyAlignment="1">
      <alignment horizontal="left"/>
    </xf>
    <xf numFmtId="0" fontId="37" fillId="0" borderId="20" xfId="0" applyFont="1" applyFill="1" applyBorder="1" applyAlignment="1">
      <alignment horizontal="left" vertical="center" wrapText="1"/>
    </xf>
    <xf numFmtId="0" fontId="40" fillId="0" borderId="53" xfId="0" applyFont="1" applyFill="1" applyBorder="1" applyAlignment="1">
      <alignment horizontal="left" vertical="center" wrapText="1"/>
    </xf>
    <xf numFmtId="0" fontId="0" fillId="0" borderId="0" xfId="0" applyFill="1" applyBorder="1" applyAlignment="1">
      <alignment horizontal="left" wrapText="1"/>
    </xf>
    <xf numFmtId="0" fontId="30" fillId="0" borderId="0" xfId="0" applyFont="1" applyFill="1" applyAlignment="1">
      <alignment horizontal="left" wrapText="1"/>
    </xf>
    <xf numFmtId="0" fontId="28" fillId="0" borderId="0" xfId="0" applyFont="1" applyFill="1" applyAlignment="1">
      <alignment horizontal="left" wrapText="1"/>
    </xf>
    <xf numFmtId="0" fontId="32" fillId="0" borderId="0" xfId="1" applyFill="1" applyAlignment="1">
      <alignment horizontal="left" wrapText="1"/>
    </xf>
    <xf numFmtId="0" fontId="0" fillId="0" borderId="0" xfId="0" applyFont="1" applyFill="1" applyAlignment="1">
      <alignment horizontal="left" wrapText="1"/>
    </xf>
    <xf numFmtId="0" fontId="0" fillId="0" borderId="0" xfId="0" applyFill="1" applyAlignment="1">
      <alignment horizontal="left" wrapText="1"/>
    </xf>
    <xf numFmtId="0" fontId="37" fillId="0" borderId="20" xfId="0" applyFont="1" applyBorder="1" applyAlignment="1">
      <alignment horizontal="left"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39" fillId="0" borderId="48" xfId="0" applyFont="1" applyFill="1" applyBorder="1" applyAlignment="1">
      <alignment horizontal="left" vertical="center"/>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0" fontId="1" fillId="0" borderId="53" xfId="0" applyFont="1" applyFill="1" applyBorder="1" applyAlignment="1">
      <alignment horizontal="left" vertical="center"/>
    </xf>
    <xf numFmtId="0" fontId="1" fillId="0" borderId="49" xfId="0" applyFont="1" applyFill="1" applyBorder="1" applyAlignment="1">
      <alignment horizontal="left" vertical="center"/>
    </xf>
    <xf numFmtId="0" fontId="1" fillId="0" borderId="54" xfId="0" applyFont="1" applyFill="1" applyBorder="1" applyAlignment="1">
      <alignment horizontal="left" vertical="center"/>
    </xf>
    <xf numFmtId="0" fontId="1" fillId="0" borderId="55" xfId="0" applyFont="1" applyFill="1" applyBorder="1" applyAlignment="1">
      <alignment horizontal="left" vertical="center"/>
    </xf>
    <xf numFmtId="0" fontId="1" fillId="0" borderId="58" xfId="0" applyFont="1" applyFill="1" applyBorder="1" applyAlignment="1">
      <alignment horizontal="left" vertical="center"/>
    </xf>
    <xf numFmtId="0" fontId="1" fillId="0" borderId="57" xfId="0" applyFont="1" applyFill="1" applyBorder="1" applyAlignment="1">
      <alignment horizontal="left" vertical="center"/>
    </xf>
    <xf numFmtId="0" fontId="1" fillId="0" borderId="59" xfId="0" applyFont="1" applyFill="1" applyBorder="1" applyAlignment="1">
      <alignment horizontal="left" vertical="center"/>
    </xf>
    <xf numFmtId="0" fontId="0" fillId="0" borderId="0" xfId="0" applyFill="1" applyBorder="1" applyAlignment="1">
      <alignment horizontal="left" vertical="center"/>
    </xf>
    <xf numFmtId="0" fontId="39" fillId="0" borderId="49" xfId="0" applyFont="1" applyFill="1" applyBorder="1" applyAlignment="1">
      <alignment horizontal="left" vertical="center"/>
    </xf>
    <xf numFmtId="0" fontId="1" fillId="0" borderId="49" xfId="0" applyFont="1" applyFill="1" applyBorder="1" applyAlignment="1">
      <alignment horizontal="left" vertical="center" wrapText="1"/>
    </xf>
    <xf numFmtId="0" fontId="0" fillId="0" borderId="65" xfId="0" applyFont="1" applyFill="1" applyBorder="1" applyAlignment="1">
      <alignment horizontal="left" vertical="center"/>
    </xf>
    <xf numFmtId="0" fontId="30" fillId="0" borderId="53" xfId="0" applyFont="1" applyFill="1" applyBorder="1" applyAlignment="1">
      <alignment horizontal="left"/>
    </xf>
    <xf numFmtId="0" fontId="28" fillId="0" borderId="53" xfId="0" applyFont="1" applyFill="1" applyBorder="1" applyAlignment="1">
      <alignment horizontal="left" vertical="center"/>
    </xf>
    <xf numFmtId="0" fontId="28" fillId="0" borderId="49" xfId="0" applyFont="1" applyFill="1" applyBorder="1" applyAlignment="1">
      <alignment horizontal="left" vertical="center"/>
    </xf>
    <xf numFmtId="0" fontId="28" fillId="0" borderId="54" xfId="0" applyFont="1" applyFill="1" applyBorder="1" applyAlignment="1">
      <alignment horizontal="left" vertical="center"/>
    </xf>
    <xf numFmtId="0" fontId="0" fillId="0" borderId="58" xfId="0" applyFont="1" applyFill="1" applyBorder="1" applyAlignment="1">
      <alignment horizontal="left" vertical="center"/>
    </xf>
    <xf numFmtId="0" fontId="48" fillId="0" borderId="53" xfId="0" applyFont="1" applyFill="1" applyBorder="1" applyAlignment="1">
      <alignment horizontal="left"/>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9" fillId="0" borderId="53" xfId="0" applyFont="1" applyFill="1" applyBorder="1" applyAlignment="1">
      <alignment horizontal="left"/>
    </xf>
    <xf numFmtId="0" fontId="0" fillId="0" borderId="0" xfId="0" applyFont="1" applyFill="1" applyBorder="1" applyAlignment="1">
      <alignment horizontal="left" vertical="center"/>
    </xf>
    <xf numFmtId="0" fontId="50" fillId="0" borderId="53" xfId="0" applyFont="1" applyFill="1" applyBorder="1" applyAlignment="1">
      <alignment horizontal="left" vertical="center"/>
    </xf>
    <xf numFmtId="0" fontId="41" fillId="0" borderId="49" xfId="0" applyFont="1" applyFill="1" applyBorder="1" applyAlignment="1">
      <alignment horizontal="left" vertical="center"/>
    </xf>
    <xf numFmtId="0" fontId="62" fillId="0" borderId="53" xfId="0" applyFont="1" applyFill="1" applyBorder="1" applyAlignment="1">
      <alignment horizontal="left" vertical="center"/>
    </xf>
    <xf numFmtId="0" fontId="1" fillId="0" borderId="65" xfId="0" applyFont="1" applyFill="1" applyBorder="1" applyAlignment="1">
      <alignment horizontal="left" vertical="center"/>
    </xf>
    <xf numFmtId="0" fontId="1" fillId="0" borderId="56" xfId="0" applyFont="1" applyFill="1" applyBorder="1" applyAlignment="1">
      <alignment horizontal="left" vertical="center"/>
    </xf>
    <xf numFmtId="0" fontId="1" fillId="0" borderId="67" xfId="0" applyFont="1" applyFill="1" applyBorder="1" applyAlignment="1">
      <alignment horizontal="left" vertical="center"/>
    </xf>
    <xf numFmtId="0" fontId="41" fillId="0" borderId="49" xfId="0" applyFont="1" applyFill="1" applyBorder="1" applyAlignment="1">
      <alignment horizontal="left" vertical="center" wrapText="1"/>
    </xf>
    <xf numFmtId="0" fontId="61" fillId="0" borderId="53" xfId="0" applyFont="1" applyFill="1" applyBorder="1" applyAlignment="1">
      <alignment horizontal="left" vertical="center"/>
    </xf>
    <xf numFmtId="0" fontId="0" fillId="0" borderId="60" xfId="0" applyFont="1" applyFill="1" applyBorder="1" applyAlignment="1">
      <alignment horizontal="left" vertical="center" wrapText="1"/>
    </xf>
    <xf numFmtId="0" fontId="1" fillId="0" borderId="60"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 fillId="0" borderId="0" xfId="0" applyFont="1" applyFill="1" applyBorder="1" applyAlignment="1">
      <alignment horizontal="left"/>
    </xf>
    <xf numFmtId="0" fontId="30" fillId="0" borderId="0" xfId="0" applyFont="1" applyFill="1" applyAlignment="1">
      <alignment horizontal="left" vertical="center"/>
    </xf>
    <xf numFmtId="0" fontId="1" fillId="0" borderId="0" xfId="0" applyFont="1" applyFill="1" applyAlignment="1">
      <alignment horizontal="left"/>
    </xf>
    <xf numFmtId="0" fontId="20" fillId="0" borderId="0" xfId="0" applyFont="1" applyFill="1" applyAlignment="1">
      <alignment horizontal="left"/>
    </xf>
    <xf numFmtId="0" fontId="20" fillId="0" borderId="0" xfId="1" applyFont="1" applyFill="1" applyAlignment="1">
      <alignment horizontal="left"/>
    </xf>
    <xf numFmtId="0" fontId="6" fillId="0" borderId="0" xfId="0" applyFont="1" applyFill="1" applyAlignment="1">
      <alignment horizontal="left"/>
    </xf>
    <xf numFmtId="0" fontId="41" fillId="0" borderId="0" xfId="0" applyFont="1" applyFill="1" applyAlignment="1">
      <alignment horizontal="left"/>
    </xf>
    <xf numFmtId="0" fontId="1" fillId="0" borderId="0" xfId="0" applyFont="1" applyFill="1" applyAlignment="1">
      <alignment horizontal="left" vertical="center"/>
    </xf>
    <xf numFmtId="0" fontId="28" fillId="0" borderId="0" xfId="1" applyFont="1" applyFill="1" applyAlignment="1">
      <alignment horizontal="left"/>
    </xf>
    <xf numFmtId="0" fontId="41" fillId="0" borderId="0" xfId="0" applyFont="1" applyFill="1" applyAlignment="1">
      <alignment horizontal="left" vertical="center"/>
    </xf>
    <xf numFmtId="0" fontId="45" fillId="0" borderId="0" xfId="1" applyFont="1" applyFill="1" applyAlignment="1">
      <alignment horizontal="left"/>
    </xf>
    <xf numFmtId="0" fontId="60" fillId="0" borderId="0" xfId="0" applyFont="1" applyFill="1" applyAlignment="1">
      <alignment horizontal="left"/>
    </xf>
    <xf numFmtId="0" fontId="43" fillId="0" borderId="53" xfId="0" applyFont="1" applyFill="1" applyBorder="1" applyAlignment="1">
      <alignment horizontal="left" vertical="center" wrapText="1"/>
    </xf>
    <xf numFmtId="0" fontId="46" fillId="0" borderId="49"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30" fillId="0" borderId="49" xfId="0" applyFont="1" applyFill="1" applyBorder="1" applyAlignment="1">
      <alignment horizontal="left" vertical="center"/>
    </xf>
    <xf numFmtId="0" fontId="39" fillId="0" borderId="66" xfId="0" applyFont="1" applyFill="1" applyBorder="1" applyAlignment="1">
      <alignment horizontal="left" vertical="center"/>
    </xf>
    <xf numFmtId="0" fontId="30" fillId="0" borderId="66" xfId="0" applyFont="1" applyFill="1" applyBorder="1" applyAlignment="1">
      <alignment horizontal="left" vertical="center"/>
    </xf>
    <xf numFmtId="17" fontId="30" fillId="0" borderId="66" xfId="0" applyNumberFormat="1" applyFont="1" applyFill="1" applyBorder="1" applyAlignment="1">
      <alignment horizontal="center" vertical="center"/>
    </xf>
    <xf numFmtId="0" fontId="40" fillId="0" borderId="69" xfId="0" applyFont="1" applyFill="1" applyBorder="1" applyAlignment="1">
      <alignment horizontal="left" vertical="center" wrapText="1"/>
    </xf>
    <xf numFmtId="0" fontId="1" fillId="0" borderId="66"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40" fillId="0" borderId="49" xfId="0" applyFont="1" applyBorder="1" applyAlignment="1">
      <alignment vertical="center" wrapText="1"/>
    </xf>
    <xf numFmtId="0" fontId="43" fillId="0" borderId="49" xfId="0" applyFont="1" applyBorder="1" applyAlignment="1">
      <alignment horizontal="left" vertical="center" wrapText="1"/>
    </xf>
    <xf numFmtId="0" fontId="39" fillId="0" borderId="53" xfId="0" applyFont="1" applyFill="1" applyBorder="1" applyAlignment="1">
      <alignment horizontal="left" vertical="center" wrapText="1"/>
    </xf>
    <xf numFmtId="0" fontId="17" fillId="0" borderId="0" xfId="0" applyFont="1" applyBorder="1" applyAlignment="1">
      <alignment horizontal="center" vertical="center"/>
    </xf>
    <xf numFmtId="0" fontId="0" fillId="0" borderId="0" xfId="0" applyBorder="1" applyAlignment="1">
      <alignment horizontal="center"/>
    </xf>
    <xf numFmtId="0" fontId="30" fillId="0" borderId="53" xfId="0" applyFont="1" applyBorder="1" applyAlignment="1">
      <alignment horizontal="left" vertical="center"/>
    </xf>
    <xf numFmtId="0" fontId="0" fillId="0" borderId="53" xfId="0" applyBorder="1" applyAlignment="1">
      <alignment horizontal="center" vertical="center"/>
    </xf>
    <xf numFmtId="17" fontId="30" fillId="0" borderId="53" xfId="0" applyNumberFormat="1" applyFont="1" applyBorder="1" applyAlignment="1">
      <alignment horizontal="center" vertical="center"/>
    </xf>
    <xf numFmtId="0" fontId="0" fillId="0" borderId="53" xfId="0" applyBorder="1" applyAlignment="1">
      <alignment horizontal="left" vertical="center"/>
    </xf>
    <xf numFmtId="0" fontId="40" fillId="0" borderId="54" xfId="0" applyFont="1" applyFill="1" applyBorder="1" applyAlignment="1">
      <alignment horizontal="left" vertical="center" wrapText="1"/>
    </xf>
    <xf numFmtId="0" fontId="22" fillId="0" borderId="0" xfId="0" applyFont="1"/>
    <xf numFmtId="166" fontId="37" fillId="0" borderId="20" xfId="0" applyNumberFormat="1" applyFont="1" applyFill="1" applyBorder="1" applyAlignment="1">
      <alignment horizontal="left" vertical="center"/>
    </xf>
    <xf numFmtId="166" fontId="38" fillId="0" borderId="45" xfId="0" applyNumberFormat="1" applyFont="1" applyFill="1" applyBorder="1" applyAlignment="1">
      <alignment horizontal="center" vertical="center"/>
    </xf>
    <xf numFmtId="166" fontId="30" fillId="0" borderId="53" xfId="0" applyNumberFormat="1" applyFont="1" applyFill="1" applyBorder="1" applyAlignment="1">
      <alignment horizontal="center" vertical="center"/>
    </xf>
    <xf numFmtId="166" fontId="30" fillId="0" borderId="0" xfId="0" applyNumberFormat="1" applyFont="1" applyFill="1" applyBorder="1" applyAlignment="1">
      <alignment horizontal="left" vertical="center" wrapText="1"/>
    </xf>
    <xf numFmtId="166" fontId="3" fillId="0" borderId="0" xfId="0" applyNumberFormat="1" applyFont="1" applyFill="1" applyBorder="1" applyAlignment="1">
      <alignment horizontal="left" vertical="center"/>
    </xf>
    <xf numFmtId="166" fontId="20" fillId="0" borderId="0" xfId="0" applyNumberFormat="1" applyFont="1" applyFill="1" applyBorder="1" applyAlignment="1">
      <alignment horizontal="left" vertical="center"/>
    </xf>
    <xf numFmtId="166" fontId="54" fillId="0" borderId="0" xfId="0" applyNumberFormat="1" applyFont="1" applyFill="1" applyAlignment="1">
      <alignment horizontal="left" vertical="center"/>
    </xf>
    <xf numFmtId="166" fontId="54" fillId="0" borderId="0" xfId="0" applyNumberFormat="1" applyFont="1" applyFill="1" applyAlignment="1">
      <alignment horizontal="left"/>
    </xf>
    <xf numFmtId="166" fontId="0" fillId="0" borderId="0" xfId="0" applyNumberFormat="1" applyFill="1" applyAlignment="1">
      <alignment horizontal="left" vertical="center"/>
    </xf>
    <xf numFmtId="166" fontId="0" fillId="0" borderId="0" xfId="0" applyNumberFormat="1" applyFont="1" applyFill="1" applyAlignment="1">
      <alignment horizontal="left" vertical="center"/>
    </xf>
    <xf numFmtId="0" fontId="6" fillId="0" borderId="0" xfId="0" applyFont="1" applyAlignment="1">
      <alignment horizontal="center"/>
    </xf>
    <xf numFmtId="0" fontId="0" fillId="0" borderId="11" xfId="0" applyBorder="1" applyAlignment="1">
      <alignment horizontal="left"/>
    </xf>
    <xf numFmtId="0" fontId="0" fillId="0" borderId="0" xfId="0" applyAlignment="1">
      <alignment horizontal="left"/>
    </xf>
    <xf numFmtId="0" fontId="3" fillId="0" borderId="0" xfId="0" applyFont="1" applyAlignment="1">
      <alignment horizontal="left"/>
    </xf>
    <xf numFmtId="0" fontId="0" fillId="0" borderId="0" xfId="0" applyBorder="1" applyAlignment="1">
      <alignment horizontal="left"/>
    </xf>
    <xf numFmtId="165" fontId="56" fillId="0" borderId="0" xfId="0" applyNumberFormat="1" applyFont="1" applyBorder="1" applyAlignment="1">
      <alignment horizontal="left"/>
    </xf>
    <xf numFmtId="0" fontId="0" fillId="0" borderId="52" xfId="0" applyFont="1" applyFill="1" applyBorder="1" applyAlignment="1">
      <alignment horizontal="left" vertical="center"/>
    </xf>
    <xf numFmtId="0" fontId="40" fillId="0" borderId="49" xfId="0" applyFont="1" applyBorder="1" applyAlignment="1">
      <alignment horizontal="left" vertical="center" wrapText="1"/>
    </xf>
    <xf numFmtId="0" fontId="43" fillId="0" borderId="54" xfId="0" applyFont="1" applyFill="1" applyBorder="1" applyAlignment="1">
      <alignment horizontal="left" vertical="center" wrapText="1"/>
    </xf>
    <xf numFmtId="0" fontId="0" fillId="0" borderId="49" xfId="0" applyFill="1" applyBorder="1" applyAlignment="1">
      <alignment horizontal="left" vertical="center" wrapText="1"/>
    </xf>
    <xf numFmtId="0" fontId="43" fillId="0" borderId="57" xfId="0" applyFont="1" applyFill="1" applyBorder="1" applyAlignment="1">
      <alignment horizontal="left" vertical="center" wrapText="1"/>
    </xf>
    <xf numFmtId="0" fontId="43" fillId="0" borderId="0" xfId="0" applyFont="1" applyBorder="1" applyAlignment="1">
      <alignment horizontal="left" vertical="center" wrapText="1"/>
    </xf>
    <xf numFmtId="17" fontId="0" fillId="0" borderId="0" xfId="0" applyNumberFormat="1" applyAlignment="1">
      <alignment horizontal="center"/>
    </xf>
    <xf numFmtId="0" fontId="0" fillId="0" borderId="0" xfId="0" applyFill="1" applyAlignment="1">
      <alignment horizontal="center"/>
    </xf>
    <xf numFmtId="0" fontId="17" fillId="0" borderId="0"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xf>
    <xf numFmtId="0" fontId="0" fillId="0" borderId="71" xfId="0" applyBorder="1" applyAlignment="1">
      <alignment horizontal="center"/>
    </xf>
    <xf numFmtId="166" fontId="30" fillId="0" borderId="48" xfId="0" applyNumberFormat="1" applyFont="1" applyFill="1" applyBorder="1" applyAlignment="1">
      <alignment horizontal="center" vertical="center"/>
    </xf>
    <xf numFmtId="166" fontId="0" fillId="0" borderId="53" xfId="0" applyNumberFormat="1" applyFill="1" applyBorder="1" applyAlignment="1">
      <alignment horizontal="center" vertical="center"/>
    </xf>
    <xf numFmtId="166" fontId="30" fillId="0" borderId="58" xfId="0" applyNumberFormat="1" applyFont="1" applyFill="1" applyBorder="1" applyAlignment="1">
      <alignment horizontal="center" vertical="center"/>
    </xf>
    <xf numFmtId="166" fontId="0" fillId="0" borderId="66" xfId="0" applyNumberFormat="1" applyFill="1" applyBorder="1" applyAlignment="1">
      <alignment horizontal="center" vertical="center"/>
    </xf>
    <xf numFmtId="166" fontId="0" fillId="0" borderId="53" xfId="0" applyNumberFormat="1" applyFont="1" applyFill="1" applyBorder="1" applyAlignment="1">
      <alignment horizontal="center" vertical="center" wrapText="1"/>
    </xf>
    <xf numFmtId="166" fontId="0" fillId="0" borderId="53" xfId="0" applyNumberFormat="1" applyFont="1" applyFill="1" applyBorder="1" applyAlignment="1">
      <alignment horizontal="center" vertical="center"/>
    </xf>
    <xf numFmtId="166" fontId="30" fillId="0" borderId="53" xfId="0" applyNumberFormat="1" applyFont="1" applyFill="1" applyBorder="1" applyAlignment="1">
      <alignment horizontal="center" vertical="center" wrapText="1"/>
    </xf>
    <xf numFmtId="166" fontId="30" fillId="0" borderId="66" xfId="0" applyNumberFormat="1" applyFont="1" applyFill="1" applyBorder="1" applyAlignment="1">
      <alignment horizontal="center" vertical="center"/>
    </xf>
    <xf numFmtId="166" fontId="30" fillId="0" borderId="60" xfId="0" applyNumberFormat="1" applyFont="1" applyFill="1" applyBorder="1" applyAlignment="1">
      <alignment horizontal="center" vertical="center" wrapText="1"/>
    </xf>
    <xf numFmtId="0" fontId="37" fillId="0" borderId="20" xfId="0" applyFont="1" applyFill="1" applyBorder="1" applyAlignment="1">
      <alignment horizontal="center" vertical="center"/>
    </xf>
    <xf numFmtId="0" fontId="41" fillId="0" borderId="48" xfId="0" applyFont="1" applyFill="1" applyBorder="1" applyAlignment="1">
      <alignment horizontal="center" vertical="center" wrapText="1"/>
    </xf>
    <xf numFmtId="0" fontId="41" fillId="0" borderId="53" xfId="0" applyFont="1" applyFill="1" applyBorder="1" applyAlignment="1">
      <alignment horizontal="center" vertical="center"/>
    </xf>
    <xf numFmtId="0" fontId="41" fillId="0" borderId="53" xfId="0" applyFont="1" applyFill="1" applyBorder="1" applyAlignment="1">
      <alignment horizontal="center" vertical="center" wrapText="1"/>
    </xf>
    <xf numFmtId="0" fontId="45" fillId="0" borderId="53" xfId="0" applyFont="1" applyFill="1" applyBorder="1" applyAlignment="1">
      <alignment horizontal="center" vertical="center" wrapText="1"/>
    </xf>
    <xf numFmtId="0" fontId="45" fillId="0" borderId="53" xfId="0" applyFont="1" applyFill="1" applyBorder="1" applyAlignment="1">
      <alignment horizontal="center" vertical="center"/>
    </xf>
    <xf numFmtId="0" fontId="41" fillId="0" borderId="58"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48" xfId="0" applyFont="1" applyFill="1" applyBorder="1" applyAlignment="1">
      <alignment horizontal="center" vertical="center"/>
    </xf>
    <xf numFmtId="0" fontId="47" fillId="0" borderId="53" xfId="0" applyFont="1" applyFill="1" applyBorder="1" applyAlignment="1">
      <alignment horizontal="center" vertical="center" wrapText="1"/>
    </xf>
    <xf numFmtId="0" fontId="45" fillId="0" borderId="53" xfId="1" applyFont="1" applyFill="1" applyBorder="1" applyAlignment="1">
      <alignment horizontal="center" vertical="center" wrapText="1"/>
    </xf>
    <xf numFmtId="0" fontId="41" fillId="0" borderId="65"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8" fillId="0" borderId="0" xfId="0" applyFont="1" applyFill="1" applyAlignment="1">
      <alignment horizontal="center" vertical="center"/>
    </xf>
    <xf numFmtId="0" fontId="55" fillId="0" borderId="0" xfId="1" applyFont="1" applyFill="1" applyAlignment="1">
      <alignment horizontal="center" vertical="center"/>
    </xf>
    <xf numFmtId="0" fontId="1" fillId="0" borderId="0" xfId="0" applyFont="1" applyFill="1" applyAlignment="1">
      <alignment horizontal="center" vertical="center"/>
    </xf>
    <xf numFmtId="165" fontId="56" fillId="0" borderId="0" xfId="0" applyNumberFormat="1" applyFont="1" applyFill="1" applyBorder="1" applyAlignment="1">
      <alignment horizontal="center"/>
    </xf>
    <xf numFmtId="165" fontId="24" fillId="0" borderId="0" xfId="0" applyNumberFormat="1" applyFont="1" applyFill="1" applyBorder="1" applyAlignment="1">
      <alignment horizontal="center"/>
    </xf>
    <xf numFmtId="165" fontId="0" fillId="0" borderId="6" xfId="0" applyNumberFormat="1" applyFill="1" applyBorder="1" applyAlignment="1">
      <alignment horizontal="center"/>
    </xf>
    <xf numFmtId="165" fontId="0" fillId="0" borderId="0" xfId="0" applyNumberFormat="1" applyFill="1" applyBorder="1"/>
    <xf numFmtId="0" fontId="56" fillId="0" borderId="0" xfId="0" applyFont="1" applyFill="1" applyBorder="1" applyAlignment="1">
      <alignment horizontal="center"/>
    </xf>
    <xf numFmtId="0" fontId="28" fillId="0" borderId="0" xfId="0" applyFont="1" applyFill="1" applyBorder="1" applyAlignment="1">
      <alignment horizontal="center"/>
    </xf>
    <xf numFmtId="0" fontId="14" fillId="0" borderId="0" xfId="0" applyFont="1" applyFill="1" applyBorder="1" applyAlignment="1">
      <alignment horizontal="center"/>
    </xf>
    <xf numFmtId="0" fontId="27" fillId="0" borderId="12" xfId="0" applyFont="1" applyFill="1" applyBorder="1" applyAlignment="1">
      <alignment horizontal="center"/>
    </xf>
    <xf numFmtId="0" fontId="17" fillId="0" borderId="0" xfId="0" applyFont="1" applyFill="1" applyBorder="1" applyAlignment="1">
      <alignment horizontal="center"/>
    </xf>
    <xf numFmtId="0" fontId="0" fillId="0" borderId="20" xfId="0" applyFill="1" applyBorder="1"/>
    <xf numFmtId="0" fontId="0" fillId="0" borderId="21" xfId="0" applyFill="1" applyBorder="1"/>
    <xf numFmtId="0" fontId="0" fillId="0" borderId="29" xfId="0" applyFill="1" applyBorder="1"/>
    <xf numFmtId="0" fontId="0" fillId="0" borderId="0" xfId="0" applyFill="1" applyAlignment="1">
      <alignment horizontal="center" vertical="center"/>
    </xf>
    <xf numFmtId="0" fontId="0" fillId="0" borderId="0" xfId="0" applyFill="1" applyBorder="1" applyAlignment="1">
      <alignment horizontal="center"/>
    </xf>
    <xf numFmtId="0" fontId="0" fillId="0" borderId="6" xfId="0" applyFill="1" applyBorder="1" applyAlignment="1">
      <alignment horizontal="center" vertical="center"/>
    </xf>
    <xf numFmtId="0" fontId="0" fillId="0" borderId="6" xfId="0" applyFill="1" applyBorder="1" applyAlignment="1">
      <alignment horizontal="center"/>
    </xf>
    <xf numFmtId="0" fontId="0" fillId="0" borderId="3" xfId="0" applyFill="1" applyBorder="1" applyAlignment="1">
      <alignment horizontal="center"/>
    </xf>
    <xf numFmtId="0" fontId="1" fillId="0" borderId="2" xfId="0" applyFont="1"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164" fontId="1" fillId="0" borderId="3" xfId="0" applyNumberFormat="1" applyFont="1" applyFill="1" applyBorder="1"/>
    <xf numFmtId="164" fontId="1" fillId="0" borderId="2" xfId="0" applyNumberFormat="1" applyFont="1" applyFill="1" applyBorder="1"/>
    <xf numFmtId="0" fontId="5" fillId="0" borderId="0" xfId="0" quotePrefix="1" applyFont="1" applyFill="1"/>
    <xf numFmtId="164" fontId="1" fillId="0" borderId="4" xfId="0" applyNumberFormat="1" applyFont="1" applyFill="1" applyBorder="1"/>
    <xf numFmtId="0" fontId="0" fillId="0" borderId="5" xfId="0"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xf numFmtId="0" fontId="0" fillId="0" borderId="12" xfId="0" applyFill="1" applyBorder="1"/>
    <xf numFmtId="0" fontId="0" fillId="0" borderId="6" xfId="0" applyFill="1" applyBorder="1"/>
    <xf numFmtId="166" fontId="30" fillId="0" borderId="53" xfId="0" applyNumberFormat="1" applyFont="1" applyBorder="1" applyAlignment="1">
      <alignment horizontal="center" vertical="center"/>
    </xf>
    <xf numFmtId="165" fontId="28" fillId="3" borderId="0" xfId="0" applyNumberFormat="1" applyFont="1" applyFill="1" applyAlignment="1">
      <alignment horizontal="center"/>
    </xf>
    <xf numFmtId="0" fontId="0" fillId="3" borderId="0" xfId="0" applyFill="1"/>
    <xf numFmtId="165" fontId="56" fillId="3" borderId="0" xfId="0" applyNumberFormat="1" applyFont="1" applyFill="1" applyAlignment="1">
      <alignment horizontal="center"/>
    </xf>
    <xf numFmtId="165" fontId="28" fillId="0" borderId="0" xfId="0" applyNumberFormat="1" applyFont="1" applyAlignment="1">
      <alignment horizontal="center"/>
    </xf>
    <xf numFmtId="165" fontId="56" fillId="0" borderId="0" xfId="0" applyNumberFormat="1" applyFont="1" applyAlignment="1">
      <alignment horizontal="center"/>
    </xf>
    <xf numFmtId="0" fontId="0" fillId="0" borderId="48" xfId="0" applyFont="1" applyFill="1" applyBorder="1" applyAlignment="1">
      <alignment horizontal="left" vertical="center"/>
    </xf>
    <xf numFmtId="0" fontId="40" fillId="0" borderId="49" xfId="0" applyFont="1" applyFill="1" applyBorder="1" applyAlignment="1">
      <alignment horizontal="left" vertical="center"/>
    </xf>
    <xf numFmtId="0" fontId="39" fillId="0" borderId="65" xfId="0" applyFont="1" applyFill="1" applyBorder="1" applyAlignment="1">
      <alignment horizontal="left" vertical="center"/>
    </xf>
    <xf numFmtId="0" fontId="39" fillId="0" borderId="60" xfId="0" applyFont="1" applyFill="1" applyBorder="1" applyAlignment="1">
      <alignment horizontal="left" vertical="center"/>
    </xf>
    <xf numFmtId="0" fontId="39" fillId="0" borderId="0" xfId="0" applyFont="1" applyFill="1" applyBorder="1" applyAlignment="1">
      <alignment horizontal="left" vertical="center"/>
    </xf>
    <xf numFmtId="0" fontId="30" fillId="0" borderId="58" xfId="0" applyFont="1" applyFill="1" applyBorder="1" applyAlignment="1">
      <alignment horizontal="left" vertical="center" wrapText="1"/>
    </xf>
    <xf numFmtId="0" fontId="30" fillId="0" borderId="60" xfId="0" applyFont="1" applyFill="1" applyBorder="1" applyAlignment="1">
      <alignment horizontal="left" vertical="center"/>
    </xf>
    <xf numFmtId="0" fontId="30" fillId="0" borderId="60" xfId="0" applyFont="1" applyFill="1" applyBorder="1" applyAlignment="1">
      <alignment horizontal="center" vertical="center"/>
    </xf>
    <xf numFmtId="17" fontId="30" fillId="0" borderId="60" xfId="0" applyNumberFormat="1" applyFont="1" applyFill="1" applyBorder="1" applyAlignment="1">
      <alignment horizontal="center" vertical="center"/>
    </xf>
    <xf numFmtId="0" fontId="40" fillId="0" borderId="53" xfId="0" applyFont="1" applyBorder="1" applyAlignment="1">
      <alignment vertical="center" wrapText="1"/>
    </xf>
    <xf numFmtId="0" fontId="43" fillId="0" borderId="61" xfId="1" applyFont="1" applyFill="1" applyBorder="1" applyAlignment="1">
      <alignment horizontal="left" vertical="center" wrapText="1"/>
    </xf>
    <xf numFmtId="0" fontId="43" fillId="0" borderId="69" xfId="0" applyFont="1" applyFill="1" applyBorder="1" applyAlignment="1">
      <alignment horizontal="left" vertical="center" wrapText="1"/>
    </xf>
    <xf numFmtId="0" fontId="45" fillId="0" borderId="60" xfId="1" applyFont="1" applyFill="1" applyBorder="1" applyAlignment="1">
      <alignment horizontal="center" vertical="center" wrapText="1"/>
    </xf>
    <xf numFmtId="0" fontId="41" fillId="0" borderId="65" xfId="0" applyFont="1" applyFill="1" applyBorder="1" applyAlignment="1">
      <alignment horizontal="center" vertical="center"/>
    </xf>
    <xf numFmtId="0" fontId="45" fillId="0" borderId="66" xfId="0" applyFont="1" applyFill="1" applyBorder="1" applyAlignment="1">
      <alignment horizontal="center" vertical="center" wrapText="1"/>
    </xf>
    <xf numFmtId="0" fontId="28" fillId="0" borderId="55" xfId="0" applyFont="1" applyFill="1" applyBorder="1" applyAlignment="1">
      <alignment horizontal="left" vertical="center"/>
    </xf>
    <xf numFmtId="0" fontId="1" fillId="0" borderId="60" xfId="0" applyFont="1" applyFill="1" applyBorder="1" applyAlignment="1">
      <alignment horizontal="left" vertical="center"/>
    </xf>
    <xf numFmtId="0" fontId="1" fillId="0" borderId="61" xfId="0" applyFont="1" applyFill="1" applyBorder="1" applyAlignment="1">
      <alignment horizontal="left" vertical="center"/>
    </xf>
    <xf numFmtId="0" fontId="41" fillId="0" borderId="57" xfId="0" applyFont="1" applyFill="1" applyBorder="1" applyAlignment="1">
      <alignment horizontal="left" vertical="center"/>
    </xf>
    <xf numFmtId="0" fontId="1" fillId="0" borderId="62" xfId="0" applyFont="1" applyFill="1" applyBorder="1" applyAlignment="1">
      <alignment horizontal="left" vertical="center"/>
    </xf>
    <xf numFmtId="0" fontId="39" fillId="0" borderId="52" xfId="0" applyFont="1" applyFill="1" applyBorder="1" applyAlignment="1">
      <alignment horizontal="left" vertical="center"/>
    </xf>
    <xf numFmtId="166" fontId="30" fillId="0" borderId="60" xfId="0" applyNumberFormat="1" applyFont="1" applyFill="1" applyBorder="1" applyAlignment="1">
      <alignment horizontal="center" vertical="center"/>
    </xf>
    <xf numFmtId="166" fontId="0" fillId="0" borderId="48" xfId="0" applyNumberFormat="1" applyFill="1" applyBorder="1" applyAlignment="1">
      <alignment horizontal="center" vertical="center"/>
    </xf>
    <xf numFmtId="166" fontId="30" fillId="0" borderId="65" xfId="0" applyNumberFormat="1" applyFont="1" applyFill="1" applyBorder="1" applyAlignment="1">
      <alignment horizontal="center" vertical="center"/>
    </xf>
    <xf numFmtId="166" fontId="30" fillId="0" borderId="58" xfId="0" applyNumberFormat="1" applyFont="1" applyFill="1" applyBorder="1" applyAlignment="1">
      <alignment horizontal="center" vertical="center" wrapText="1"/>
    </xf>
    <xf numFmtId="0" fontId="31" fillId="0" borderId="42"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43" xfId="0" applyFont="1" applyFill="1" applyBorder="1" applyAlignment="1">
      <alignment horizontal="center" vertical="center"/>
    </xf>
    <xf numFmtId="0" fontId="21" fillId="0" borderId="0" xfId="0" applyFont="1" applyBorder="1" applyAlignment="1">
      <alignment horizontal="center" vertical="center"/>
    </xf>
    <xf numFmtId="0" fontId="8"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4" fillId="0" borderId="16" xfId="0" applyFont="1" applyBorder="1" applyAlignment="1">
      <alignment horizontal="center"/>
    </xf>
    <xf numFmtId="0" fontId="17" fillId="0" borderId="11" xfId="0" applyFont="1" applyBorder="1" applyAlignment="1">
      <alignment horizontal="center"/>
    </xf>
    <xf numFmtId="0" fontId="17" fillId="0" borderId="0" xfId="0" applyFont="1" applyBorder="1" applyAlignment="1">
      <alignment horizontal="center"/>
    </xf>
    <xf numFmtId="0" fontId="17" fillId="0" borderId="0" xfId="0" applyFont="1" applyBorder="1" applyAlignment="1">
      <alignment horizontal="center" vertical="center"/>
    </xf>
    <xf numFmtId="0" fontId="10" fillId="0" borderId="0" xfId="0" applyFont="1" applyAlignment="1">
      <alignment horizontal="center"/>
    </xf>
    <xf numFmtId="0" fontId="13" fillId="0" borderId="0" xfId="0" applyFont="1" applyAlignment="1">
      <alignment horizontal="center"/>
    </xf>
    <xf numFmtId="0" fontId="8" fillId="0" borderId="0" xfId="0" applyFont="1" applyBorder="1" applyAlignment="1">
      <alignment horizontal="center" vertical="center"/>
    </xf>
    <xf numFmtId="0" fontId="20" fillId="0" borderId="12" xfId="0" applyFont="1" applyBorder="1" applyAlignment="1">
      <alignment horizontal="center" vertical="center"/>
    </xf>
    <xf numFmtId="0" fontId="21" fillId="0" borderId="18" xfId="0" applyFont="1" applyBorder="1" applyAlignment="1">
      <alignment horizontal="center"/>
    </xf>
    <xf numFmtId="0" fontId="21" fillId="0" borderId="0" xfId="0" applyFont="1" applyBorder="1" applyAlignment="1">
      <alignment horizontal="center"/>
    </xf>
    <xf numFmtId="0" fontId="21" fillId="0" borderId="19" xfId="0" applyFont="1" applyBorder="1" applyAlignment="1">
      <alignment horizontal="center"/>
    </xf>
    <xf numFmtId="0" fontId="24" fillId="0" borderId="27" xfId="0" applyFont="1" applyBorder="1" applyAlignment="1">
      <alignment horizontal="center"/>
    </xf>
    <xf numFmtId="0" fontId="24" fillId="0" borderId="0" xfId="0" applyFont="1" applyBorder="1" applyAlignment="1">
      <alignment horizontal="center"/>
    </xf>
    <xf numFmtId="0" fontId="29" fillId="0" borderId="0" xfId="0" applyFont="1" applyBorder="1" applyAlignment="1">
      <alignment horizontal="center" vertical="center"/>
    </xf>
    <xf numFmtId="0" fontId="19" fillId="0" borderId="0" xfId="0" applyFont="1" applyBorder="1" applyAlignment="1">
      <alignment horizontal="center"/>
    </xf>
    <xf numFmtId="0" fontId="19" fillId="0" borderId="12" xfId="0" applyFont="1" applyBorder="1" applyAlignment="1">
      <alignment horizontal="center"/>
    </xf>
    <xf numFmtId="0" fontId="31" fillId="0" borderId="18" xfId="0" applyFont="1" applyBorder="1" applyAlignment="1">
      <alignment horizontal="center"/>
    </xf>
    <xf numFmtId="0" fontId="31" fillId="0" borderId="0" xfId="0" applyFont="1" applyBorder="1" applyAlignment="1">
      <alignment horizontal="center"/>
    </xf>
    <xf numFmtId="0" fontId="31" fillId="0" borderId="19" xfId="0" applyFont="1" applyBorder="1" applyAlignment="1">
      <alignment horizontal="center"/>
    </xf>
    <xf numFmtId="0" fontId="24" fillId="0" borderId="18" xfId="0" applyFont="1" applyBorder="1" applyAlignment="1">
      <alignment horizontal="center"/>
    </xf>
    <xf numFmtId="0" fontId="21" fillId="0" borderId="20"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0" xfId="0" applyFont="1" applyBorder="1" applyAlignment="1">
      <alignment horizontal="center"/>
    </xf>
    <xf numFmtId="0" fontId="6" fillId="0" borderId="32" xfId="0" applyFont="1" applyBorder="1" applyAlignment="1">
      <alignment horizontal="center"/>
    </xf>
    <xf numFmtId="0" fontId="0" fillId="0" borderId="35" xfId="0" applyBorder="1" applyAlignment="1">
      <alignment horizontal="center"/>
    </xf>
    <xf numFmtId="0" fontId="0" fillId="0" borderId="39" xfId="0" applyBorder="1" applyAlignment="1">
      <alignment horizontal="center"/>
    </xf>
    <xf numFmtId="0" fontId="24" fillId="0" borderId="64" xfId="0" applyFont="1" applyBorder="1" applyAlignment="1">
      <alignment horizontal="center"/>
    </xf>
    <xf numFmtId="0" fontId="24" fillId="0" borderId="63" xfId="0" applyFont="1" applyBorder="1" applyAlignment="1">
      <alignment horizontal="center"/>
    </xf>
    <xf numFmtId="0" fontId="20" fillId="0" borderId="31" xfId="0" applyFont="1" applyBorder="1" applyAlignment="1">
      <alignment horizontal="center"/>
    </xf>
    <xf numFmtId="0" fontId="20" fillId="0" borderId="0" xfId="0" applyFont="1" applyBorder="1" applyAlignment="1">
      <alignment horizontal="center"/>
    </xf>
    <xf numFmtId="0" fontId="20" fillId="0" borderId="32" xfId="0" applyFont="1" applyBorder="1" applyAlignment="1">
      <alignment horizontal="center"/>
    </xf>
    <xf numFmtId="0" fontId="33" fillId="0" borderId="31" xfId="0" applyFont="1" applyBorder="1" applyAlignment="1">
      <alignment horizontal="center"/>
    </xf>
    <xf numFmtId="0" fontId="33" fillId="0" borderId="0" xfId="0" applyFont="1" applyBorder="1" applyAlignment="1">
      <alignment horizontal="center"/>
    </xf>
    <xf numFmtId="0" fontId="58" fillId="0" borderId="0" xfId="0" applyFont="1" applyBorder="1" applyAlignment="1">
      <alignment horizontal="center" vertical="center"/>
    </xf>
    <xf numFmtId="0" fontId="58" fillId="0" borderId="32" xfId="0" applyFont="1" applyBorder="1" applyAlignment="1">
      <alignment horizontal="center" vertical="center"/>
    </xf>
    <xf numFmtId="0" fontId="30" fillId="0" borderId="0" xfId="0" applyFont="1" applyBorder="1" applyAlignment="1">
      <alignment horizontal="center"/>
    </xf>
    <xf numFmtId="0" fontId="30" fillId="0" borderId="32" xfId="0" applyFont="1" applyBorder="1" applyAlignment="1">
      <alignment horizontal="center"/>
    </xf>
    <xf numFmtId="0" fontId="0" fillId="0" borderId="0"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59" fillId="0" borderId="0" xfId="0" applyFont="1" applyBorder="1" applyAlignment="1">
      <alignment horizontal="center" vertical="center"/>
    </xf>
    <xf numFmtId="0" fontId="59" fillId="0" borderId="32" xfId="0" applyFont="1" applyBorder="1" applyAlignment="1">
      <alignment horizontal="center" vertical="center"/>
    </xf>
    <xf numFmtId="0" fontId="56" fillId="0" borderId="0" xfId="0" applyFont="1" applyBorder="1" applyAlignment="1">
      <alignment horizontal="center"/>
    </xf>
    <xf numFmtId="0" fontId="56" fillId="0" borderId="32"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56" fillId="0" borderId="18"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'Gráfico por año Orden 7'!$C$8</c:f>
              <c:strCache>
                <c:ptCount val="1"/>
                <c:pt idx="0">
                  <c:v>Caídas/os</c:v>
                </c:pt>
              </c:strCache>
            </c:strRef>
          </c:tx>
          <c:spPr>
            <a:solidFill>
              <a:schemeClr val="accent1"/>
            </a:solidFill>
            <a:ln>
              <a:noFill/>
            </a:ln>
            <a:effectLst/>
            <a:sp3d/>
          </c:spPr>
          <c:invertIfNegative val="0"/>
          <c:cat>
            <c:strRef>
              <c:f>'Gráfico por año Orden 7'!$B$9:$B$20</c:f>
              <c:strCache>
                <c:ptCount val="12"/>
                <c:pt idx="0">
                  <c:v>1971</c:v>
                </c:pt>
                <c:pt idx="1">
                  <c:v>1972</c:v>
                </c:pt>
                <c:pt idx="2">
                  <c:v>1973</c:v>
                </c:pt>
                <c:pt idx="3">
                  <c:v>1974</c:v>
                </c:pt>
                <c:pt idx="4">
                  <c:v>1975</c:v>
                </c:pt>
                <c:pt idx="5">
                  <c:v>1976</c:v>
                </c:pt>
                <c:pt idx="6">
                  <c:v>1977</c:v>
                </c:pt>
                <c:pt idx="7">
                  <c:v>1978</c:v>
                </c:pt>
                <c:pt idx="8">
                  <c:v>1979</c:v>
                </c:pt>
                <c:pt idx="9">
                  <c:v>1980</c:v>
                </c:pt>
                <c:pt idx="10">
                  <c:v>1981</c:v>
                </c:pt>
                <c:pt idx="11">
                  <c:v>sin dato</c:v>
                </c:pt>
              </c:strCache>
            </c:strRef>
          </c:cat>
          <c:val>
            <c:numRef>
              <c:f>'Gráfico por año Orden 7'!$C$9:$C$20</c:f>
              <c:numCache>
                <c:formatCode>General</c:formatCode>
                <c:ptCount val="12"/>
                <c:pt idx="0">
                  <c:v>8</c:v>
                </c:pt>
                <c:pt idx="1">
                  <c:v>20</c:v>
                </c:pt>
                <c:pt idx="2">
                  <c:v>9</c:v>
                </c:pt>
                <c:pt idx="3">
                  <c:v>95</c:v>
                </c:pt>
                <c:pt idx="4">
                  <c:v>399</c:v>
                </c:pt>
                <c:pt idx="5">
                  <c:v>1099</c:v>
                </c:pt>
                <c:pt idx="6">
                  <c:v>537</c:v>
                </c:pt>
                <c:pt idx="7">
                  <c:v>104</c:v>
                </c:pt>
                <c:pt idx="8">
                  <c:v>9</c:v>
                </c:pt>
                <c:pt idx="9">
                  <c:v>4</c:v>
                </c:pt>
                <c:pt idx="10">
                  <c:v>2</c:v>
                </c:pt>
                <c:pt idx="11">
                  <c:v>2</c:v>
                </c:pt>
              </c:numCache>
            </c:numRef>
          </c:val>
          <c:extLst>
            <c:ext xmlns:c16="http://schemas.microsoft.com/office/drawing/2014/chart" uri="{C3380CC4-5D6E-409C-BE32-E72D297353CC}">
              <c16:uniqueId val="{00000004-511E-4F1F-9617-1C51018D3895}"/>
            </c:ext>
          </c:extLst>
        </c:ser>
        <c:dLbls>
          <c:showLegendKey val="0"/>
          <c:showVal val="0"/>
          <c:showCatName val="0"/>
          <c:showSerName val="0"/>
          <c:showPercent val="0"/>
          <c:showBubbleSize val="0"/>
        </c:dLbls>
        <c:gapWidth val="150"/>
        <c:shape val="box"/>
        <c:axId val="46470367"/>
        <c:axId val="201874911"/>
        <c:axId val="0"/>
      </c:bar3DChart>
      <c:catAx>
        <c:axId val="4647036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01874911"/>
        <c:crosses val="autoZero"/>
        <c:auto val="1"/>
        <c:lblAlgn val="ctr"/>
        <c:lblOffset val="100"/>
        <c:noMultiLvlLbl val="0"/>
      </c:catAx>
      <c:valAx>
        <c:axId val="2018749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46470367"/>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'Gráfico por edad Orden 8'!$C$9</c:f>
              <c:strCache>
                <c:ptCount val="1"/>
                <c:pt idx="0">
                  <c:v>Caídas/os</c:v>
                </c:pt>
              </c:strCache>
            </c:strRef>
          </c:tx>
          <c:spPr>
            <a:solidFill>
              <a:schemeClr val="accent1"/>
            </a:solidFill>
            <a:ln>
              <a:noFill/>
            </a:ln>
            <a:effectLst/>
            <a:sp3d/>
          </c:spPr>
          <c:invertIfNegative val="0"/>
          <c:cat>
            <c:strRef>
              <c:f>'Gráfico por edad Orden 8'!$B$10:$B$21</c:f>
              <c:strCache>
                <c:ptCount val="12"/>
                <c:pt idx="0">
                  <c:v>2 meses</c:v>
                </c:pt>
                <c:pt idx="1">
                  <c:v>10 a 15 años</c:v>
                </c:pt>
                <c:pt idx="2">
                  <c:v>16 a 20 años</c:v>
                </c:pt>
                <c:pt idx="3">
                  <c:v>21 a 25 años</c:v>
                </c:pt>
                <c:pt idx="4">
                  <c:v>26 a 30 años</c:v>
                </c:pt>
                <c:pt idx="5">
                  <c:v>31 a 40 años</c:v>
                </c:pt>
                <c:pt idx="6">
                  <c:v>41 a 50 años</c:v>
                </c:pt>
                <c:pt idx="7">
                  <c:v>51 a 60 años</c:v>
                </c:pt>
                <c:pt idx="8">
                  <c:v>61 a 70 años</c:v>
                </c:pt>
                <c:pt idx="9">
                  <c:v>71 a 80 años</c:v>
                </c:pt>
                <c:pt idx="10">
                  <c:v>     de 81  años</c:v>
                </c:pt>
                <c:pt idx="11">
                  <c:v>sin dato</c:v>
                </c:pt>
              </c:strCache>
            </c:strRef>
          </c:cat>
          <c:val>
            <c:numRef>
              <c:f>'Gráfico por edad Orden 8'!$C$10:$C$21</c:f>
              <c:numCache>
                <c:formatCode>General</c:formatCode>
                <c:ptCount val="12"/>
                <c:pt idx="0">
                  <c:v>1</c:v>
                </c:pt>
                <c:pt idx="1">
                  <c:v>8</c:v>
                </c:pt>
                <c:pt idx="2">
                  <c:v>301</c:v>
                </c:pt>
                <c:pt idx="3">
                  <c:v>796</c:v>
                </c:pt>
                <c:pt idx="4">
                  <c:v>572</c:v>
                </c:pt>
                <c:pt idx="5">
                  <c:v>379</c:v>
                </c:pt>
                <c:pt idx="6">
                  <c:v>125</c:v>
                </c:pt>
                <c:pt idx="7">
                  <c:v>56</c:v>
                </c:pt>
                <c:pt idx="8">
                  <c:v>25</c:v>
                </c:pt>
                <c:pt idx="9">
                  <c:v>1</c:v>
                </c:pt>
                <c:pt idx="10">
                  <c:v>1</c:v>
                </c:pt>
                <c:pt idx="11">
                  <c:v>23</c:v>
                </c:pt>
              </c:numCache>
            </c:numRef>
          </c:val>
          <c:extLst>
            <c:ext xmlns:c16="http://schemas.microsoft.com/office/drawing/2014/chart" uri="{C3380CC4-5D6E-409C-BE32-E72D297353CC}">
              <c16:uniqueId val="{00000004-2606-4E84-99F6-88B3D43D45E7}"/>
            </c:ext>
          </c:extLst>
        </c:ser>
        <c:dLbls>
          <c:showLegendKey val="0"/>
          <c:showVal val="0"/>
          <c:showCatName val="0"/>
          <c:showSerName val="0"/>
          <c:showPercent val="0"/>
          <c:showBubbleSize val="0"/>
        </c:dLbls>
        <c:gapWidth val="150"/>
        <c:shape val="box"/>
        <c:axId val="43747871"/>
        <c:axId val="32394879"/>
        <c:axId val="0"/>
      </c:bar3DChart>
      <c:catAx>
        <c:axId val="4374787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394879"/>
        <c:crosses val="autoZero"/>
        <c:auto val="1"/>
        <c:lblAlgn val="ctr"/>
        <c:lblOffset val="100"/>
        <c:noMultiLvlLbl val="0"/>
      </c:catAx>
      <c:valAx>
        <c:axId val="323948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43747871"/>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590550</xdr:colOff>
      <xdr:row>6</xdr:row>
      <xdr:rowOff>266699</xdr:rowOff>
    </xdr:from>
    <xdr:to>
      <xdr:col>9</xdr:col>
      <xdr:colOff>657225</xdr:colOff>
      <xdr:row>21</xdr:row>
      <xdr:rowOff>47624</xdr:rowOff>
    </xdr:to>
    <xdr:graphicFrame macro="">
      <xdr:nvGraphicFramePr>
        <xdr:cNvPr id="6" name="Gráfico 5">
          <a:extLst>
            <a:ext uri="{FF2B5EF4-FFF2-40B4-BE49-F238E27FC236}">
              <a16:creationId xmlns:a16="http://schemas.microsoft.com/office/drawing/2014/main" id="{E16B9DBF-D976-421A-9E0E-83A35747CA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242888</xdr:colOff>
      <xdr:row>7</xdr:row>
      <xdr:rowOff>76200</xdr:rowOff>
    </xdr:from>
    <xdr:to>
      <xdr:col>9</xdr:col>
      <xdr:colOff>723901</xdr:colOff>
      <xdr:row>21</xdr:row>
      <xdr:rowOff>190500</xdr:rowOff>
    </xdr:to>
    <xdr:graphicFrame macro="">
      <xdr:nvGraphicFramePr>
        <xdr:cNvPr id="2" name="Gráfico 1">
          <a:extLst>
            <a:ext uri="{FF2B5EF4-FFF2-40B4-BE49-F238E27FC236}">
              <a16:creationId xmlns:a16="http://schemas.microsoft.com/office/drawing/2014/main" id="{9A059367-14E1-47B3-BE3B-A2F7309054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agina12.com.ar/diario/suplementos/rosario/18-55321-2016-07-02.html" TargetMode="External"/><Relationship Id="rId13" Type="http://schemas.openxmlformats.org/officeDocument/2006/relationships/printerSettings" Target="../printerSettings/printerSettings1.bin"/><Relationship Id="rId3" Type="http://schemas.openxmlformats.org/officeDocument/2006/relationships/hyperlink" Target="http://blogs.ffyh.unc.edu.ar/programaderechoshumanos/files/2016/08/2_VictimasMegacausa.pdf" TargetMode="External"/><Relationship Id="rId7" Type="http://schemas.openxmlformats.org/officeDocument/2006/relationships/hyperlink" Target="https://ladransanchoweb.com.ar/se-coloco-la-baldosa-de-la-memoria-por-el-detenido-desaparecido-oscar-peralta/" TargetMode="External"/><Relationship Id="rId12" Type="http://schemas.openxmlformats.org/officeDocument/2006/relationships/hyperlink" Target="http://www.sdh.gba.gob.ar/ArchivoProvincial/tablas/index.php?page=1&amp;paginadet=1&amp;paginaccd=1" TargetMode="External"/><Relationship Id="rId2" Type="http://schemas.openxmlformats.org/officeDocument/2006/relationships/hyperlink" Target="https://www.ivoox.com/julio-cesar-schwartz-convocatoria-a-39-anos-audios-mp3_rf_17872718_1.html" TargetMode="External"/><Relationship Id="rId1" Type="http://schemas.openxmlformats.org/officeDocument/2006/relationships/hyperlink" Target="https://www.elciudadanoweb.com/reconstruir-al-abuelo-desaparecido/" TargetMode="External"/><Relationship Id="rId6" Type="http://schemas.openxmlformats.org/officeDocument/2006/relationships/hyperlink" Target="https://es.wikipedia.org/wiki/Salvador_Manuel_Arest%C3%ADn" TargetMode="External"/><Relationship Id="rId11" Type="http://schemas.openxmlformats.org/officeDocument/2006/relationships/hyperlink" Target="http://www.sdh.gba.gob.ar/MapaMemoria/listado-general-detenidos-desaparecidos.php%20%20%20%20%20%20%20%20%20%20%20y/o" TargetMode="External"/><Relationship Id="rId5" Type="http://schemas.openxmlformats.org/officeDocument/2006/relationships/hyperlink" Target="https://www.facebook.com/groups/391023777997419/" TargetMode="External"/><Relationship Id="rId10" Type="http://schemas.openxmlformats.org/officeDocument/2006/relationships/hyperlink" Target="https://argentina.indymedia.org/2020/08/20/megacausa-campo-de-mayo-le-pusieron-una-pistola-en-la-cabeza-a-mi-bebe/" TargetMode="External"/><Relationship Id="rId4" Type="http://schemas.openxmlformats.org/officeDocument/2006/relationships/hyperlink" Target="https://www.geni.com/projects/Argentina-full-list-of-documented-victims-of-Operation-Condor-listado-completa-de-las-v%25C3%25ADctimas-documentados-del-Plan-C%25C3%25B3ndor/45802" TargetMode="External"/><Relationship Id="rId9" Type="http://schemas.openxmlformats.org/officeDocument/2006/relationships/hyperlink" Target="http://revistatrazos.ucse.edu.ar/index.php/2015/11/05/los-margenes-de-la-masacre-de-capilla-del-rosario-deteccion-y-exterminio-de-los-infiltrados-del-prt-erp-en-el-riat-17-de-catamar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elmalvinense.com/cifras.html" TargetMode="External"/><Relationship Id="rId1" Type="http://schemas.openxmlformats.org/officeDocument/2006/relationships/hyperlink" Target="https://es.wikipedia.org/wiki/Anexo:Bajas_de_la_Argentina_en_la_Guerra_de_las_Malvina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agina12.com.ar/diario/suplementos/rosario/18-55321-2016-07-02.html" TargetMode="External"/><Relationship Id="rId13" Type="http://schemas.openxmlformats.org/officeDocument/2006/relationships/printerSettings" Target="../printerSettings/printerSettings2.bin"/><Relationship Id="rId3" Type="http://schemas.openxmlformats.org/officeDocument/2006/relationships/hyperlink" Target="http://blogs.ffyh.unc.edu.ar/programaderechoshumanos/files/2016/08/2_VictimasMegacausa.pdf" TargetMode="External"/><Relationship Id="rId7" Type="http://schemas.openxmlformats.org/officeDocument/2006/relationships/hyperlink" Target="https://ladransanchoweb.com.ar/se-coloco-la-baldosa-de-la-memoria-por-el-detenido-desaparecido-oscar-peralta/" TargetMode="External"/><Relationship Id="rId12" Type="http://schemas.openxmlformats.org/officeDocument/2006/relationships/hyperlink" Target="http://www.sdh.gba.gob.ar/ArchivoProvincial/tablas/index.php?page=1&amp;paginadet=1&amp;paginaccd=1" TargetMode="External"/><Relationship Id="rId2" Type="http://schemas.openxmlformats.org/officeDocument/2006/relationships/hyperlink" Target="https://www.ivoox.com/julio-cesar-schwartz-convocatoria-a-39-anos-audios-mp3_rf_17872718_1.html" TargetMode="External"/><Relationship Id="rId1" Type="http://schemas.openxmlformats.org/officeDocument/2006/relationships/hyperlink" Target="https://www.elciudadanoweb.com/reconstruir-al-abuelo-desaparecido/" TargetMode="External"/><Relationship Id="rId6" Type="http://schemas.openxmlformats.org/officeDocument/2006/relationships/hyperlink" Target="https://es.wikipedia.org/wiki/Salvador_Manuel_Arest%C3%ADn" TargetMode="External"/><Relationship Id="rId11" Type="http://schemas.openxmlformats.org/officeDocument/2006/relationships/hyperlink" Target="http://www.sdh.gba.gob.ar/MapaMemoria/listado-general-detenidos-desaparecidos.php%20%20%20%20%20%20%20%20%20%20%20y/o" TargetMode="External"/><Relationship Id="rId5" Type="http://schemas.openxmlformats.org/officeDocument/2006/relationships/hyperlink" Target="https://www.facebook.com/groups/391023777997419/" TargetMode="External"/><Relationship Id="rId10" Type="http://schemas.openxmlformats.org/officeDocument/2006/relationships/hyperlink" Target="https://argentina.indymedia.org/2020/08/20/megacausa-campo-de-mayo-le-pusieron-una-pistola-en-la-cabeza-a-mi-bebe/" TargetMode="External"/><Relationship Id="rId4" Type="http://schemas.openxmlformats.org/officeDocument/2006/relationships/hyperlink" Target="https://www.geni.com/projects/Argentina-full-list-of-documented-victims-of-Operation-Condor-listado-completa-de-las-v%25C3%25ADctimas-documentados-del-Plan-C%25C3%25B3ndor/45802" TargetMode="External"/><Relationship Id="rId9" Type="http://schemas.openxmlformats.org/officeDocument/2006/relationships/hyperlink" Target="http://revistatrazos.ucse.edu.ar/index.php/2015/11/05/los-margenes-de-la-masacre-de-capilla-del-rosario-deteccion-y-exterminio-de-los-infiltrados-del-prt-erp-en-el-riat-17-de-catamar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15"/>
  <sheetViews>
    <sheetView zoomScaleNormal="100" workbookViewId="0">
      <pane xSplit="3" ySplit="3" topLeftCell="D1679" activePane="bottomRight" state="frozen"/>
      <selection pane="topRight" activeCell="D1" sqref="D1"/>
      <selection pane="bottomLeft" activeCell="A4" sqref="A4"/>
      <selection pane="bottomRight" activeCell="G1675" sqref="G1675"/>
    </sheetView>
  </sheetViews>
  <sheetFormatPr baseColWidth="10" defaultRowHeight="15" x14ac:dyDescent="0.25"/>
  <cols>
    <col min="1" max="1" width="5.42578125" style="275" customWidth="1"/>
    <col min="2" max="2" width="35.28515625" style="214" customWidth="1"/>
    <col min="3" max="3" width="28.42578125" style="192" customWidth="1"/>
    <col min="4" max="4" width="4.5703125" style="192" customWidth="1"/>
    <col min="5" max="5" width="10.7109375" style="310" bestFit="1" customWidth="1"/>
    <col min="6" max="6" width="4.28515625" style="192" customWidth="1"/>
    <col min="7" max="7" width="65" style="222" customWidth="1"/>
    <col min="8" max="8" width="4.5703125" style="358" customWidth="1"/>
    <col min="9" max="12" width="2.42578125" style="270" customWidth="1"/>
    <col min="13" max="13" width="3.7109375" style="270" customWidth="1"/>
    <col min="14" max="14" width="2.42578125" style="270" customWidth="1"/>
  </cols>
  <sheetData>
    <row r="1" spans="1:14" ht="19.5" thickBot="1" x14ac:dyDescent="0.3">
      <c r="A1" s="422" t="s">
        <v>250</v>
      </c>
      <c r="B1" s="422"/>
      <c r="C1" s="422"/>
      <c r="D1" s="422"/>
      <c r="E1" s="422"/>
      <c r="F1" s="422"/>
      <c r="G1" s="422"/>
      <c r="H1" s="422"/>
      <c r="I1" s="422"/>
      <c r="J1" s="422"/>
      <c r="K1" s="422"/>
      <c r="L1" s="422"/>
      <c r="M1" s="422"/>
      <c r="N1" s="422"/>
    </row>
    <row r="2" spans="1:14" ht="16.5" thickBot="1" x14ac:dyDescent="0.3">
      <c r="A2" s="223"/>
      <c r="B2" s="208"/>
      <c r="C2" s="208"/>
      <c r="D2" s="208"/>
      <c r="E2" s="302"/>
      <c r="F2" s="208"/>
      <c r="G2" s="215"/>
      <c r="H2" s="339"/>
      <c r="I2" s="419" t="s">
        <v>251</v>
      </c>
      <c r="J2" s="420"/>
      <c r="K2" s="420"/>
      <c r="L2" s="420"/>
      <c r="M2" s="420"/>
      <c r="N2" s="421"/>
    </row>
    <row r="3" spans="1:14" ht="15.75" thickBot="1" x14ac:dyDescent="0.3">
      <c r="A3" s="224"/>
      <c r="B3" s="134" t="s">
        <v>252</v>
      </c>
      <c r="C3" s="134" t="s">
        <v>253</v>
      </c>
      <c r="D3" s="188" t="s">
        <v>80</v>
      </c>
      <c r="E3" s="303" t="s">
        <v>254</v>
      </c>
      <c r="F3" s="188" t="s">
        <v>255</v>
      </c>
      <c r="G3" s="190" t="s">
        <v>256</v>
      </c>
      <c r="H3" s="190" t="s">
        <v>257</v>
      </c>
      <c r="I3" s="225" t="s">
        <v>258</v>
      </c>
      <c r="J3" s="225" t="s">
        <v>259</v>
      </c>
      <c r="K3" s="225" t="s">
        <v>260</v>
      </c>
      <c r="L3" s="225" t="s">
        <v>261</v>
      </c>
      <c r="M3" s="225" t="s">
        <v>262</v>
      </c>
      <c r="N3" s="226" t="s">
        <v>263</v>
      </c>
    </row>
    <row r="4" spans="1:14" ht="38.25" x14ac:dyDescent="0.25">
      <c r="A4" s="135">
        <v>1</v>
      </c>
      <c r="B4" s="227" t="s">
        <v>264</v>
      </c>
      <c r="C4" s="181" t="s">
        <v>6033</v>
      </c>
      <c r="D4" s="204">
        <v>54</v>
      </c>
      <c r="E4" s="330">
        <v>27518</v>
      </c>
      <c r="F4" s="184" t="s">
        <v>265</v>
      </c>
      <c r="G4" s="144" t="s">
        <v>266</v>
      </c>
      <c r="H4" s="340" t="s">
        <v>119</v>
      </c>
      <c r="I4" s="228" t="s">
        <v>258</v>
      </c>
      <c r="J4" s="228"/>
      <c r="K4" s="228" t="s">
        <v>260</v>
      </c>
      <c r="L4" s="228"/>
      <c r="M4" s="229"/>
      <c r="N4" s="230"/>
    </row>
    <row r="5" spans="1:14" ht="51" x14ac:dyDescent="0.25">
      <c r="A5" s="136">
        <f t="shared" ref="A5:A68" si="0">+A4+1</f>
        <v>2</v>
      </c>
      <c r="B5" s="154" t="s">
        <v>267</v>
      </c>
      <c r="C5" s="137" t="s">
        <v>268</v>
      </c>
      <c r="D5" s="141">
        <v>22</v>
      </c>
      <c r="E5" s="304">
        <v>28065</v>
      </c>
      <c r="F5" s="139" t="s">
        <v>265</v>
      </c>
      <c r="G5" s="144" t="s">
        <v>269</v>
      </c>
      <c r="H5" s="341" t="s">
        <v>105</v>
      </c>
      <c r="I5" s="231" t="s">
        <v>258</v>
      </c>
      <c r="J5" s="231"/>
      <c r="K5" s="231" t="s">
        <v>260</v>
      </c>
      <c r="L5" s="231"/>
      <c r="M5" s="232">
        <v>63</v>
      </c>
      <c r="N5" s="233"/>
    </row>
    <row r="6" spans="1:14" ht="25.5" x14ac:dyDescent="0.25">
      <c r="A6" s="136">
        <f t="shared" si="0"/>
        <v>3</v>
      </c>
      <c r="B6" s="154" t="s">
        <v>270</v>
      </c>
      <c r="C6" s="137" t="s">
        <v>271</v>
      </c>
      <c r="D6" s="141">
        <v>33</v>
      </c>
      <c r="E6" s="304">
        <v>27600</v>
      </c>
      <c r="F6" s="139" t="s">
        <v>272</v>
      </c>
      <c r="G6" s="144" t="s">
        <v>273</v>
      </c>
      <c r="H6" s="342" t="s">
        <v>119</v>
      </c>
      <c r="I6" s="231" t="s">
        <v>258</v>
      </c>
      <c r="J6" s="231"/>
      <c r="K6" s="231" t="s">
        <v>260</v>
      </c>
      <c r="L6" s="231"/>
      <c r="M6" s="232"/>
      <c r="N6" s="233"/>
    </row>
    <row r="7" spans="1:14" x14ac:dyDescent="0.25">
      <c r="A7" s="136">
        <f t="shared" si="0"/>
        <v>4</v>
      </c>
      <c r="B7" s="154" t="s">
        <v>274</v>
      </c>
      <c r="C7" s="137" t="s">
        <v>275</v>
      </c>
      <c r="D7" s="141">
        <v>35</v>
      </c>
      <c r="E7" s="304">
        <v>27736</v>
      </c>
      <c r="F7" s="139" t="s">
        <v>265</v>
      </c>
      <c r="G7" s="144" t="s">
        <v>276</v>
      </c>
      <c r="H7" s="341" t="s">
        <v>95</v>
      </c>
      <c r="I7" s="231" t="s">
        <v>258</v>
      </c>
      <c r="J7" s="231"/>
      <c r="K7" s="231" t="s">
        <v>260</v>
      </c>
      <c r="L7" s="231" t="s">
        <v>261</v>
      </c>
      <c r="M7" s="232"/>
      <c r="N7" s="233"/>
    </row>
    <row r="8" spans="1:14" ht="38.25" x14ac:dyDescent="0.25">
      <c r="A8" s="136">
        <f t="shared" si="0"/>
        <v>5</v>
      </c>
      <c r="B8" s="154" t="s">
        <v>277</v>
      </c>
      <c r="C8" s="137" t="s">
        <v>278</v>
      </c>
      <c r="D8" s="141">
        <v>29</v>
      </c>
      <c r="E8" s="304">
        <v>27931</v>
      </c>
      <c r="F8" s="139" t="s">
        <v>272</v>
      </c>
      <c r="G8" s="144" t="s">
        <v>6016</v>
      </c>
      <c r="H8" s="341" t="s">
        <v>101</v>
      </c>
      <c r="I8" s="231" t="s">
        <v>258</v>
      </c>
      <c r="J8" s="231"/>
      <c r="K8" s="231" t="s">
        <v>260</v>
      </c>
      <c r="L8" s="231" t="s">
        <v>261</v>
      </c>
      <c r="M8" s="232"/>
      <c r="N8" s="233"/>
    </row>
    <row r="9" spans="1:14" ht="38.25" x14ac:dyDescent="0.25">
      <c r="A9" s="136">
        <f t="shared" si="0"/>
        <v>6</v>
      </c>
      <c r="B9" s="154" t="s">
        <v>5068</v>
      </c>
      <c r="C9" s="137" t="s">
        <v>279</v>
      </c>
      <c r="D9" s="141">
        <v>41</v>
      </c>
      <c r="E9" s="304">
        <v>28267</v>
      </c>
      <c r="F9" s="139" t="s">
        <v>272</v>
      </c>
      <c r="G9" s="144" t="s">
        <v>280</v>
      </c>
      <c r="H9" s="342" t="s">
        <v>95</v>
      </c>
      <c r="I9" s="231" t="s">
        <v>258</v>
      </c>
      <c r="J9" s="231"/>
      <c r="K9" s="231" t="s">
        <v>260</v>
      </c>
      <c r="L9" s="231" t="s">
        <v>261</v>
      </c>
      <c r="M9" s="232"/>
      <c r="N9" s="233"/>
    </row>
    <row r="10" spans="1:14" ht="38.25" x14ac:dyDescent="0.25">
      <c r="A10" s="136">
        <f t="shared" si="0"/>
        <v>7</v>
      </c>
      <c r="B10" s="154" t="s">
        <v>281</v>
      </c>
      <c r="C10" s="137" t="s">
        <v>282</v>
      </c>
      <c r="D10" s="141">
        <v>23</v>
      </c>
      <c r="E10" s="304">
        <v>27962</v>
      </c>
      <c r="F10" s="139" t="s">
        <v>265</v>
      </c>
      <c r="G10" s="144" t="s">
        <v>283</v>
      </c>
      <c r="H10" s="342" t="s">
        <v>105</v>
      </c>
      <c r="I10" s="231" t="s">
        <v>258</v>
      </c>
      <c r="J10" s="231"/>
      <c r="K10" s="231" t="s">
        <v>260</v>
      </c>
      <c r="L10" s="231"/>
      <c r="M10" s="232"/>
      <c r="N10" s="233"/>
    </row>
    <row r="11" spans="1:14" x14ac:dyDescent="0.25">
      <c r="A11" s="136">
        <f t="shared" si="0"/>
        <v>8</v>
      </c>
      <c r="B11" s="145" t="s">
        <v>5274</v>
      </c>
      <c r="C11" s="191" t="s">
        <v>4559</v>
      </c>
      <c r="D11" s="173">
        <v>32</v>
      </c>
      <c r="E11" s="304">
        <v>28285</v>
      </c>
      <c r="F11" s="139" t="s">
        <v>265</v>
      </c>
      <c r="G11" s="144" t="s">
        <v>5275</v>
      </c>
      <c r="H11" s="341" t="s">
        <v>107</v>
      </c>
      <c r="I11" s="231"/>
      <c r="J11" s="231"/>
      <c r="K11" s="231" t="s">
        <v>260</v>
      </c>
      <c r="L11" s="231"/>
      <c r="M11" s="232"/>
      <c r="N11" s="233" t="s">
        <v>263</v>
      </c>
    </row>
    <row r="12" spans="1:14" ht="15.75" thickBot="1" x14ac:dyDescent="0.3">
      <c r="A12" s="136">
        <f t="shared" si="0"/>
        <v>9</v>
      </c>
      <c r="B12" s="154" t="s">
        <v>284</v>
      </c>
      <c r="C12" s="137" t="s">
        <v>285</v>
      </c>
      <c r="D12" s="141">
        <v>23</v>
      </c>
      <c r="E12" s="304">
        <v>27656</v>
      </c>
      <c r="F12" s="139" t="s">
        <v>265</v>
      </c>
      <c r="G12" s="144" t="s">
        <v>286</v>
      </c>
      <c r="H12" s="341" t="s">
        <v>119</v>
      </c>
      <c r="I12" s="231" t="s">
        <v>258</v>
      </c>
      <c r="J12" s="231"/>
      <c r="K12" s="231" t="s">
        <v>260</v>
      </c>
      <c r="L12" s="231"/>
      <c r="M12" s="232"/>
      <c r="N12" s="233"/>
    </row>
    <row r="13" spans="1:14" ht="38.25" x14ac:dyDescent="0.25">
      <c r="A13" s="136">
        <f t="shared" si="0"/>
        <v>10</v>
      </c>
      <c r="B13" s="227" t="s">
        <v>287</v>
      </c>
      <c r="C13" s="181" t="s">
        <v>288</v>
      </c>
      <c r="D13" s="204">
        <v>24</v>
      </c>
      <c r="E13" s="330">
        <v>27874</v>
      </c>
      <c r="F13" s="184" t="s">
        <v>272</v>
      </c>
      <c r="G13" s="144" t="s">
        <v>289</v>
      </c>
      <c r="H13" s="340" t="s">
        <v>105</v>
      </c>
      <c r="I13" s="228" t="s">
        <v>258</v>
      </c>
      <c r="J13" s="228"/>
      <c r="K13" s="228" t="s">
        <v>260</v>
      </c>
      <c r="L13" s="228"/>
      <c r="M13" s="229"/>
      <c r="N13" s="230" t="s">
        <v>263</v>
      </c>
    </row>
    <row r="14" spans="1:14" ht="38.25" x14ac:dyDescent="0.25">
      <c r="A14" s="136">
        <f t="shared" si="0"/>
        <v>11</v>
      </c>
      <c r="B14" s="154" t="s">
        <v>290</v>
      </c>
      <c r="C14" s="154" t="s">
        <v>291</v>
      </c>
      <c r="D14" s="141">
        <v>32</v>
      </c>
      <c r="E14" s="304">
        <v>28384</v>
      </c>
      <c r="F14" s="139" t="s">
        <v>265</v>
      </c>
      <c r="G14" s="144" t="s">
        <v>292</v>
      </c>
      <c r="H14" s="342" t="s">
        <v>95</v>
      </c>
      <c r="I14" s="231" t="s">
        <v>258</v>
      </c>
      <c r="J14" s="231"/>
      <c r="K14" s="231" t="s">
        <v>260</v>
      </c>
      <c r="L14" s="231"/>
      <c r="M14" s="232"/>
      <c r="N14" s="233"/>
    </row>
    <row r="15" spans="1:14" x14ac:dyDescent="0.25">
      <c r="A15" s="136">
        <f t="shared" si="0"/>
        <v>12</v>
      </c>
      <c r="B15" s="154" t="s">
        <v>293</v>
      </c>
      <c r="C15" s="137" t="s">
        <v>294</v>
      </c>
      <c r="D15" s="141">
        <v>20</v>
      </c>
      <c r="E15" s="304">
        <v>27841</v>
      </c>
      <c r="F15" s="139" t="s">
        <v>265</v>
      </c>
      <c r="G15" s="144" t="s">
        <v>5381</v>
      </c>
      <c r="H15" s="341" t="s">
        <v>295</v>
      </c>
      <c r="I15" s="231" t="s">
        <v>258</v>
      </c>
      <c r="J15" s="231"/>
      <c r="K15" s="231" t="s">
        <v>260</v>
      </c>
      <c r="L15" s="231"/>
      <c r="M15" s="232"/>
      <c r="N15" s="233"/>
    </row>
    <row r="16" spans="1:14" ht="25.5" x14ac:dyDescent="0.25">
      <c r="A16" s="136">
        <f t="shared" si="0"/>
        <v>13</v>
      </c>
      <c r="B16" s="154" t="s">
        <v>296</v>
      </c>
      <c r="C16" s="137" t="s">
        <v>297</v>
      </c>
      <c r="D16" s="138">
        <v>20</v>
      </c>
      <c r="E16" s="304">
        <v>27927</v>
      </c>
      <c r="F16" s="139" t="s">
        <v>265</v>
      </c>
      <c r="G16" s="144" t="s">
        <v>298</v>
      </c>
      <c r="H16" s="342" t="s">
        <v>101</v>
      </c>
      <c r="I16" s="231"/>
      <c r="J16" s="231"/>
      <c r="K16" s="231" t="s">
        <v>260</v>
      </c>
      <c r="L16" s="231"/>
      <c r="M16" s="232"/>
      <c r="N16" s="233" t="s">
        <v>263</v>
      </c>
    </row>
    <row r="17" spans="1:14" ht="51" x14ac:dyDescent="0.25">
      <c r="A17" s="136">
        <f t="shared" si="0"/>
        <v>14</v>
      </c>
      <c r="B17" s="154" t="s">
        <v>299</v>
      </c>
      <c r="C17" s="137" t="s">
        <v>300</v>
      </c>
      <c r="D17" s="138">
        <v>29</v>
      </c>
      <c r="E17" s="304">
        <v>27627</v>
      </c>
      <c r="F17" s="139" t="s">
        <v>265</v>
      </c>
      <c r="G17" s="140" t="s">
        <v>301</v>
      </c>
      <c r="H17" s="343" t="s">
        <v>101</v>
      </c>
      <c r="I17" s="231"/>
      <c r="J17" s="231"/>
      <c r="K17" s="231" t="s">
        <v>260</v>
      </c>
      <c r="L17" s="231"/>
      <c r="M17" s="232"/>
      <c r="N17" s="233" t="s">
        <v>263</v>
      </c>
    </row>
    <row r="18" spans="1:14" x14ac:dyDescent="0.25">
      <c r="A18" s="136">
        <f t="shared" si="0"/>
        <v>15</v>
      </c>
      <c r="B18" s="154" t="s">
        <v>302</v>
      </c>
      <c r="C18" s="137" t="s">
        <v>303</v>
      </c>
      <c r="D18" s="141">
        <v>34</v>
      </c>
      <c r="E18" s="304">
        <v>27810</v>
      </c>
      <c r="F18" s="139" t="s">
        <v>265</v>
      </c>
      <c r="G18" s="144" t="s">
        <v>304</v>
      </c>
      <c r="H18" s="341" t="s">
        <v>119</v>
      </c>
      <c r="I18" s="231" t="s">
        <v>258</v>
      </c>
      <c r="J18" s="231"/>
      <c r="K18" s="231" t="s">
        <v>260</v>
      </c>
      <c r="L18" s="231"/>
      <c r="M18" s="232"/>
      <c r="N18" s="233"/>
    </row>
    <row r="19" spans="1:14" ht="63.75" x14ac:dyDescent="0.25">
      <c r="A19" s="136">
        <f t="shared" si="0"/>
        <v>16</v>
      </c>
      <c r="B19" s="154" t="s">
        <v>305</v>
      </c>
      <c r="C19" s="137" t="s">
        <v>306</v>
      </c>
      <c r="D19" s="141">
        <v>34</v>
      </c>
      <c r="E19" s="304">
        <v>28031</v>
      </c>
      <c r="F19" s="139" t="s">
        <v>272</v>
      </c>
      <c r="G19" s="144" t="s">
        <v>5047</v>
      </c>
      <c r="H19" s="342" t="s">
        <v>95</v>
      </c>
      <c r="I19" s="231" t="s">
        <v>258</v>
      </c>
      <c r="J19" s="231"/>
      <c r="K19" s="231" t="s">
        <v>260</v>
      </c>
      <c r="L19" s="231"/>
      <c r="M19" s="232"/>
      <c r="N19" s="233"/>
    </row>
    <row r="20" spans="1:14" ht="38.25" x14ac:dyDescent="0.25">
      <c r="A20" s="136">
        <f t="shared" si="0"/>
        <v>17</v>
      </c>
      <c r="B20" s="145" t="s">
        <v>5168</v>
      </c>
      <c r="C20" s="191" t="s">
        <v>5169</v>
      </c>
      <c r="D20" s="173">
        <v>50</v>
      </c>
      <c r="E20" s="304">
        <v>27261</v>
      </c>
      <c r="F20" s="139" t="s">
        <v>265</v>
      </c>
      <c r="G20" s="144" t="s">
        <v>5170</v>
      </c>
      <c r="H20" s="341" t="s">
        <v>119</v>
      </c>
      <c r="I20" s="231"/>
      <c r="J20" s="231"/>
      <c r="K20" s="231" t="s">
        <v>260</v>
      </c>
      <c r="L20" s="231"/>
      <c r="M20" s="232"/>
      <c r="N20" s="233" t="s">
        <v>263</v>
      </c>
    </row>
    <row r="21" spans="1:14" x14ac:dyDescent="0.25">
      <c r="A21" s="136">
        <f t="shared" si="0"/>
        <v>18</v>
      </c>
      <c r="B21" s="154" t="s">
        <v>307</v>
      </c>
      <c r="C21" s="137" t="s">
        <v>308</v>
      </c>
      <c r="D21" s="141">
        <v>26</v>
      </c>
      <c r="E21" s="304">
        <v>27607</v>
      </c>
      <c r="F21" s="139" t="s">
        <v>272</v>
      </c>
      <c r="G21" s="144" t="s">
        <v>309</v>
      </c>
      <c r="H21" s="341" t="s">
        <v>101</v>
      </c>
      <c r="I21" s="231" t="s">
        <v>258</v>
      </c>
      <c r="J21" s="231"/>
      <c r="K21" s="231" t="s">
        <v>260</v>
      </c>
      <c r="L21" s="231"/>
      <c r="M21" s="232"/>
      <c r="N21" s="233"/>
    </row>
    <row r="22" spans="1:14" x14ac:dyDescent="0.25">
      <c r="A22" s="136">
        <f t="shared" si="0"/>
        <v>19</v>
      </c>
      <c r="B22" s="154" t="s">
        <v>310</v>
      </c>
      <c r="C22" s="137" t="s">
        <v>311</v>
      </c>
      <c r="D22" s="141">
        <v>25</v>
      </c>
      <c r="E22" s="304">
        <v>28257</v>
      </c>
      <c r="F22" s="139" t="s">
        <v>272</v>
      </c>
      <c r="G22" s="144" t="s">
        <v>312</v>
      </c>
      <c r="H22" s="341" t="s">
        <v>95</v>
      </c>
      <c r="I22" s="231" t="s">
        <v>258</v>
      </c>
      <c r="J22" s="231"/>
      <c r="K22" s="231" t="s">
        <v>260</v>
      </c>
      <c r="L22" s="231"/>
      <c r="M22" s="232"/>
      <c r="N22" s="233"/>
    </row>
    <row r="23" spans="1:14" x14ac:dyDescent="0.25">
      <c r="A23" s="136">
        <f t="shared" si="0"/>
        <v>20</v>
      </c>
      <c r="B23" s="154" t="s">
        <v>313</v>
      </c>
      <c r="C23" s="137" t="s">
        <v>314</v>
      </c>
      <c r="D23" s="141">
        <v>27</v>
      </c>
      <c r="E23" s="304">
        <v>27469</v>
      </c>
      <c r="F23" s="139" t="s">
        <v>265</v>
      </c>
      <c r="G23" s="144" t="s">
        <v>315</v>
      </c>
      <c r="H23" s="341" t="s">
        <v>95</v>
      </c>
      <c r="I23" s="231" t="s">
        <v>258</v>
      </c>
      <c r="J23" s="231"/>
      <c r="K23" s="231" t="s">
        <v>260</v>
      </c>
      <c r="L23" s="231"/>
      <c r="M23" s="232"/>
      <c r="N23" s="233"/>
    </row>
    <row r="24" spans="1:14" ht="25.5" x14ac:dyDescent="0.25">
      <c r="A24" s="136">
        <f t="shared" si="0"/>
        <v>21</v>
      </c>
      <c r="B24" s="154" t="s">
        <v>316</v>
      </c>
      <c r="C24" s="137" t="s">
        <v>317</v>
      </c>
      <c r="D24" s="141">
        <v>28</v>
      </c>
      <c r="E24" s="304">
        <v>28016</v>
      </c>
      <c r="F24" s="139" t="s">
        <v>265</v>
      </c>
      <c r="G24" s="144" t="s">
        <v>318</v>
      </c>
      <c r="H24" s="342" t="s">
        <v>95</v>
      </c>
      <c r="I24" s="231" t="s">
        <v>258</v>
      </c>
      <c r="J24" s="231"/>
      <c r="K24" s="231" t="s">
        <v>260</v>
      </c>
      <c r="L24" s="231"/>
      <c r="M24" s="232"/>
      <c r="N24" s="233"/>
    </row>
    <row r="25" spans="1:14" ht="51" x14ac:dyDescent="0.25">
      <c r="A25" s="136">
        <f t="shared" si="0"/>
        <v>22</v>
      </c>
      <c r="B25" s="154" t="s">
        <v>319</v>
      </c>
      <c r="C25" s="137" t="s">
        <v>320</v>
      </c>
      <c r="D25" s="141">
        <v>23</v>
      </c>
      <c r="E25" s="304">
        <v>27848</v>
      </c>
      <c r="F25" s="139" t="s">
        <v>265</v>
      </c>
      <c r="G25" s="144" t="s">
        <v>5606</v>
      </c>
      <c r="H25" s="342" t="s">
        <v>95</v>
      </c>
      <c r="I25" s="231" t="s">
        <v>258</v>
      </c>
      <c r="J25" s="231"/>
      <c r="K25" s="231" t="s">
        <v>260</v>
      </c>
      <c r="L25" s="231"/>
      <c r="M25" s="232"/>
      <c r="N25" s="233"/>
    </row>
    <row r="26" spans="1:14" ht="63.75" x14ac:dyDescent="0.25">
      <c r="A26" s="136">
        <f t="shared" si="0"/>
        <v>23</v>
      </c>
      <c r="B26" s="154" t="s">
        <v>321</v>
      </c>
      <c r="C26" s="137" t="s">
        <v>322</v>
      </c>
      <c r="D26" s="138">
        <v>24</v>
      </c>
      <c r="E26" s="304">
        <v>28084</v>
      </c>
      <c r="F26" s="139" t="s">
        <v>272</v>
      </c>
      <c r="G26" s="140" t="s">
        <v>323</v>
      </c>
      <c r="H26" s="343" t="s">
        <v>95</v>
      </c>
      <c r="I26" s="231"/>
      <c r="J26" s="231"/>
      <c r="K26" s="231" t="s">
        <v>260</v>
      </c>
      <c r="L26" s="231"/>
      <c r="M26" s="232"/>
      <c r="N26" s="233" t="s">
        <v>263</v>
      </c>
    </row>
    <row r="27" spans="1:14" x14ac:dyDescent="0.25">
      <c r="A27" s="136">
        <f t="shared" si="0"/>
        <v>24</v>
      </c>
      <c r="B27" s="154" t="s">
        <v>324</v>
      </c>
      <c r="C27" s="137" t="s">
        <v>325</v>
      </c>
      <c r="D27" s="138">
        <v>30</v>
      </c>
      <c r="E27" s="304">
        <v>28371</v>
      </c>
      <c r="F27" s="139" t="s">
        <v>265</v>
      </c>
      <c r="G27" s="144" t="s">
        <v>326</v>
      </c>
      <c r="H27" s="341" t="s">
        <v>101</v>
      </c>
      <c r="I27" s="231"/>
      <c r="J27" s="231"/>
      <c r="K27" s="231" t="s">
        <v>260</v>
      </c>
      <c r="L27" s="231" t="s">
        <v>261</v>
      </c>
      <c r="M27" s="232"/>
      <c r="N27" s="233"/>
    </row>
    <row r="28" spans="1:14" x14ac:dyDescent="0.25">
      <c r="A28" s="136">
        <f t="shared" si="0"/>
        <v>25</v>
      </c>
      <c r="B28" s="154" t="s">
        <v>327</v>
      </c>
      <c r="C28" s="137" t="s">
        <v>328</v>
      </c>
      <c r="D28" s="141">
        <v>22</v>
      </c>
      <c r="E28" s="304">
        <v>27736</v>
      </c>
      <c r="F28" s="139" t="s">
        <v>265</v>
      </c>
      <c r="G28" s="144" t="s">
        <v>329</v>
      </c>
      <c r="H28" s="341" t="s">
        <v>95</v>
      </c>
      <c r="I28" s="231" t="s">
        <v>258</v>
      </c>
      <c r="J28" s="231"/>
      <c r="K28" s="231" t="s">
        <v>260</v>
      </c>
      <c r="L28" s="231" t="s">
        <v>261</v>
      </c>
      <c r="M28" s="232"/>
      <c r="N28" s="233"/>
    </row>
    <row r="29" spans="1:14" x14ac:dyDescent="0.25">
      <c r="A29" s="136">
        <f t="shared" si="0"/>
        <v>26</v>
      </c>
      <c r="B29" s="154" t="s">
        <v>330</v>
      </c>
      <c r="C29" s="137" t="s">
        <v>331</v>
      </c>
      <c r="D29" s="141">
        <v>21</v>
      </c>
      <c r="E29" s="304">
        <v>28311</v>
      </c>
      <c r="F29" s="139" t="s">
        <v>272</v>
      </c>
      <c r="G29" s="144" t="s">
        <v>332</v>
      </c>
      <c r="H29" s="341" t="s">
        <v>119</v>
      </c>
      <c r="I29" s="231" t="s">
        <v>258</v>
      </c>
      <c r="J29" s="231"/>
      <c r="K29" s="231" t="s">
        <v>260</v>
      </c>
      <c r="L29" s="231"/>
      <c r="M29" s="232"/>
      <c r="N29" s="233"/>
    </row>
    <row r="30" spans="1:14" x14ac:dyDescent="0.25">
      <c r="A30" s="136">
        <f t="shared" si="0"/>
        <v>27</v>
      </c>
      <c r="B30" s="154" t="s">
        <v>333</v>
      </c>
      <c r="C30" s="137" t="s">
        <v>334</v>
      </c>
      <c r="D30" s="141">
        <v>22</v>
      </c>
      <c r="E30" s="304">
        <v>28638</v>
      </c>
      <c r="F30" s="139" t="s">
        <v>265</v>
      </c>
      <c r="G30" s="144" t="s">
        <v>335</v>
      </c>
      <c r="H30" s="341" t="s">
        <v>105</v>
      </c>
      <c r="I30" s="231" t="s">
        <v>258</v>
      </c>
      <c r="J30" s="231"/>
      <c r="K30" s="231" t="s">
        <v>260</v>
      </c>
      <c r="L30" s="231"/>
      <c r="M30" s="232"/>
      <c r="N30" s="233"/>
    </row>
    <row r="31" spans="1:14" ht="38.25" x14ac:dyDescent="0.25">
      <c r="A31" s="136">
        <f t="shared" si="0"/>
        <v>28</v>
      </c>
      <c r="B31" s="145" t="s">
        <v>5224</v>
      </c>
      <c r="C31" s="191" t="s">
        <v>5225</v>
      </c>
      <c r="D31" s="173">
        <v>29</v>
      </c>
      <c r="E31" s="304">
        <v>27914</v>
      </c>
      <c r="F31" s="139" t="s">
        <v>265</v>
      </c>
      <c r="G31" s="144" t="s">
        <v>5226</v>
      </c>
      <c r="H31" s="341" t="s">
        <v>119</v>
      </c>
      <c r="I31" s="231"/>
      <c r="J31" s="231"/>
      <c r="K31" s="231" t="s">
        <v>260</v>
      </c>
      <c r="L31" s="231"/>
      <c r="M31" s="232"/>
      <c r="N31" s="233" t="s">
        <v>263</v>
      </c>
    </row>
    <row r="32" spans="1:14" x14ac:dyDescent="0.25">
      <c r="A32" s="136">
        <f t="shared" si="0"/>
        <v>29</v>
      </c>
      <c r="B32" s="154" t="s">
        <v>336</v>
      </c>
      <c r="C32" s="137" t="s">
        <v>337</v>
      </c>
      <c r="D32" s="141">
        <v>24</v>
      </c>
      <c r="E32" s="304">
        <v>27989</v>
      </c>
      <c r="F32" s="139" t="s">
        <v>265</v>
      </c>
      <c r="G32" s="144" t="s">
        <v>335</v>
      </c>
      <c r="H32" s="341" t="s">
        <v>105</v>
      </c>
      <c r="I32" s="231" t="s">
        <v>258</v>
      </c>
      <c r="J32" s="231"/>
      <c r="K32" s="231" t="s">
        <v>260</v>
      </c>
      <c r="L32" s="231"/>
      <c r="M32" s="232"/>
      <c r="N32" s="233"/>
    </row>
    <row r="33" spans="1:14" x14ac:dyDescent="0.25">
      <c r="A33" s="136">
        <f t="shared" si="0"/>
        <v>30</v>
      </c>
      <c r="B33" s="154" t="s">
        <v>338</v>
      </c>
      <c r="C33" s="137" t="s">
        <v>339</v>
      </c>
      <c r="D33" s="141">
        <v>37</v>
      </c>
      <c r="E33" s="304">
        <v>28253</v>
      </c>
      <c r="F33" s="139" t="s">
        <v>265</v>
      </c>
      <c r="G33" s="144" t="s">
        <v>340</v>
      </c>
      <c r="H33" s="341"/>
      <c r="I33" s="231" t="s">
        <v>258</v>
      </c>
      <c r="J33" s="231"/>
      <c r="K33" s="231" t="s">
        <v>260</v>
      </c>
      <c r="L33" s="231"/>
      <c r="M33" s="232"/>
      <c r="N33" s="233"/>
    </row>
    <row r="34" spans="1:14" ht="25.5" x14ac:dyDescent="0.25">
      <c r="A34" s="136">
        <f t="shared" si="0"/>
        <v>31</v>
      </c>
      <c r="B34" s="154" t="s">
        <v>341</v>
      </c>
      <c r="C34" s="137" t="s">
        <v>342</v>
      </c>
      <c r="D34" s="141">
        <v>19</v>
      </c>
      <c r="E34" s="304">
        <v>27948</v>
      </c>
      <c r="F34" s="139" t="s">
        <v>265</v>
      </c>
      <c r="G34" s="144" t="s">
        <v>5144</v>
      </c>
      <c r="H34" s="341" t="s">
        <v>95</v>
      </c>
      <c r="I34" s="231" t="s">
        <v>258</v>
      </c>
      <c r="J34" s="231"/>
      <c r="K34" s="231" t="s">
        <v>260</v>
      </c>
      <c r="L34" s="231"/>
      <c r="M34" s="232"/>
      <c r="N34" s="233" t="s">
        <v>263</v>
      </c>
    </row>
    <row r="35" spans="1:14" ht="25.5" x14ac:dyDescent="0.25">
      <c r="A35" s="136">
        <f t="shared" si="0"/>
        <v>32</v>
      </c>
      <c r="B35" s="154" t="s">
        <v>343</v>
      </c>
      <c r="C35" s="137" t="s">
        <v>344</v>
      </c>
      <c r="D35" s="141">
        <v>26</v>
      </c>
      <c r="E35" s="331">
        <v>27912</v>
      </c>
      <c r="F35" s="139" t="s">
        <v>272</v>
      </c>
      <c r="G35" s="144" t="s">
        <v>6017</v>
      </c>
      <c r="H35" s="342" t="s">
        <v>101</v>
      </c>
      <c r="I35" s="231" t="s">
        <v>258</v>
      </c>
      <c r="J35" s="231"/>
      <c r="K35" s="231" t="s">
        <v>260</v>
      </c>
      <c r="L35" s="231" t="s">
        <v>261</v>
      </c>
      <c r="M35" s="232"/>
      <c r="N35" s="233"/>
    </row>
    <row r="36" spans="1:14" x14ac:dyDescent="0.25">
      <c r="A36" s="136">
        <f t="shared" si="0"/>
        <v>33</v>
      </c>
      <c r="B36" s="154" t="s">
        <v>345</v>
      </c>
      <c r="C36" s="137" t="s">
        <v>346</v>
      </c>
      <c r="D36" s="141">
        <v>40</v>
      </c>
      <c r="E36" s="304">
        <v>27882</v>
      </c>
      <c r="F36" s="139" t="s">
        <v>265</v>
      </c>
      <c r="G36" s="144" t="s">
        <v>347</v>
      </c>
      <c r="H36" s="341" t="s">
        <v>119</v>
      </c>
      <c r="I36" s="231" t="s">
        <v>258</v>
      </c>
      <c r="J36" s="231"/>
      <c r="K36" s="231" t="s">
        <v>260</v>
      </c>
      <c r="L36" s="231"/>
      <c r="M36" s="232"/>
      <c r="N36" s="233"/>
    </row>
    <row r="37" spans="1:14" x14ac:dyDescent="0.25">
      <c r="A37" s="136">
        <f t="shared" si="0"/>
        <v>34</v>
      </c>
      <c r="B37" s="154" t="s">
        <v>348</v>
      </c>
      <c r="C37" s="137" t="s">
        <v>349</v>
      </c>
      <c r="D37" s="141">
        <v>23</v>
      </c>
      <c r="E37" s="304">
        <v>28060</v>
      </c>
      <c r="F37" s="139" t="s">
        <v>265</v>
      </c>
      <c r="G37" s="144" t="s">
        <v>5382</v>
      </c>
      <c r="H37" s="341" t="s">
        <v>107</v>
      </c>
      <c r="I37" s="231" t="s">
        <v>258</v>
      </c>
      <c r="J37" s="231"/>
      <c r="K37" s="231" t="s">
        <v>260</v>
      </c>
      <c r="L37" s="231"/>
      <c r="M37" s="232"/>
      <c r="N37" s="233"/>
    </row>
    <row r="38" spans="1:14" x14ac:dyDescent="0.25">
      <c r="A38" s="136">
        <f t="shared" si="0"/>
        <v>35</v>
      </c>
      <c r="B38" s="154" t="s">
        <v>350</v>
      </c>
      <c r="C38" s="137" t="s">
        <v>351</v>
      </c>
      <c r="D38" s="141">
        <v>27</v>
      </c>
      <c r="E38" s="304">
        <v>27978</v>
      </c>
      <c r="F38" s="139" t="s">
        <v>272</v>
      </c>
      <c r="G38" s="144" t="s">
        <v>352</v>
      </c>
      <c r="H38" s="341"/>
      <c r="I38" s="231" t="s">
        <v>258</v>
      </c>
      <c r="J38" s="231"/>
      <c r="K38" s="231"/>
      <c r="L38" s="231"/>
      <c r="M38" s="232"/>
      <c r="N38" s="233" t="s">
        <v>263</v>
      </c>
    </row>
    <row r="39" spans="1:14" ht="25.5" x14ac:dyDescent="0.25">
      <c r="A39" s="136">
        <f t="shared" si="0"/>
        <v>36</v>
      </c>
      <c r="B39" s="154" t="s">
        <v>353</v>
      </c>
      <c r="C39" s="137" t="s">
        <v>354</v>
      </c>
      <c r="D39" s="138">
        <v>28</v>
      </c>
      <c r="E39" s="304">
        <v>28194</v>
      </c>
      <c r="F39" s="139" t="s">
        <v>272</v>
      </c>
      <c r="G39" s="144" t="s">
        <v>5031</v>
      </c>
      <c r="H39" s="342" t="s">
        <v>95</v>
      </c>
      <c r="I39" s="231"/>
      <c r="J39" s="231"/>
      <c r="K39" s="231" t="s">
        <v>260</v>
      </c>
      <c r="L39" s="231" t="s">
        <v>261</v>
      </c>
      <c r="M39" s="232"/>
      <c r="N39" s="233"/>
    </row>
    <row r="40" spans="1:14" ht="25.5" x14ac:dyDescent="0.25">
      <c r="A40" s="136">
        <f t="shared" si="0"/>
        <v>37</v>
      </c>
      <c r="B40" s="154" t="s">
        <v>355</v>
      </c>
      <c r="C40" s="137" t="s">
        <v>356</v>
      </c>
      <c r="D40" s="138">
        <v>33</v>
      </c>
      <c r="E40" s="304">
        <v>27809</v>
      </c>
      <c r="F40" s="139" t="s">
        <v>265</v>
      </c>
      <c r="G40" s="144" t="s">
        <v>357</v>
      </c>
      <c r="H40" s="342" t="s">
        <v>107</v>
      </c>
      <c r="I40" s="231"/>
      <c r="J40" s="231"/>
      <c r="K40" s="231" t="s">
        <v>260</v>
      </c>
      <c r="L40" s="231"/>
      <c r="M40" s="232"/>
      <c r="N40" s="233" t="s">
        <v>263</v>
      </c>
    </row>
    <row r="41" spans="1:14" ht="38.25" x14ac:dyDescent="0.25">
      <c r="A41" s="136">
        <f t="shared" si="0"/>
        <v>38</v>
      </c>
      <c r="B41" s="194" t="s">
        <v>5236</v>
      </c>
      <c r="C41" s="191" t="s">
        <v>5237</v>
      </c>
      <c r="D41" s="173">
        <v>25</v>
      </c>
      <c r="E41" s="304">
        <v>27956</v>
      </c>
      <c r="F41" s="139" t="s">
        <v>265</v>
      </c>
      <c r="G41" s="144" t="s">
        <v>5238</v>
      </c>
      <c r="H41" s="341" t="s">
        <v>119</v>
      </c>
      <c r="I41" s="231"/>
      <c r="J41" s="231"/>
      <c r="K41" s="231" t="s">
        <v>260</v>
      </c>
      <c r="L41" s="231"/>
      <c r="M41" s="232"/>
      <c r="N41" s="233" t="s">
        <v>263</v>
      </c>
    </row>
    <row r="42" spans="1:14" x14ac:dyDescent="0.25">
      <c r="A42" s="136">
        <f t="shared" si="0"/>
        <v>39</v>
      </c>
      <c r="B42" s="194" t="s">
        <v>5236</v>
      </c>
      <c r="C42" s="191" t="s">
        <v>2685</v>
      </c>
      <c r="D42" s="173">
        <v>24</v>
      </c>
      <c r="E42" s="304">
        <v>28231</v>
      </c>
      <c r="F42" s="139" t="s">
        <v>265</v>
      </c>
      <c r="G42" s="144" t="s">
        <v>5267</v>
      </c>
      <c r="H42" s="341" t="s">
        <v>119</v>
      </c>
      <c r="I42" s="231"/>
      <c r="J42" s="231"/>
      <c r="K42" s="231" t="s">
        <v>260</v>
      </c>
      <c r="L42" s="231"/>
      <c r="M42" s="232"/>
      <c r="N42" s="233" t="s">
        <v>263</v>
      </c>
    </row>
    <row r="43" spans="1:14" x14ac:dyDescent="0.25">
      <c r="A43" s="136">
        <f t="shared" si="0"/>
        <v>40</v>
      </c>
      <c r="B43" s="154" t="s">
        <v>358</v>
      </c>
      <c r="C43" s="137" t="s">
        <v>359</v>
      </c>
      <c r="D43" s="141">
        <v>20</v>
      </c>
      <c r="E43" s="304">
        <v>27977</v>
      </c>
      <c r="F43" s="139" t="s">
        <v>265</v>
      </c>
      <c r="G43" s="144" t="s">
        <v>360</v>
      </c>
      <c r="H43" s="341" t="s">
        <v>107</v>
      </c>
      <c r="I43" s="231" t="s">
        <v>258</v>
      </c>
      <c r="J43" s="231"/>
      <c r="K43" s="231" t="s">
        <v>260</v>
      </c>
      <c r="L43" s="231"/>
      <c r="M43" s="232"/>
      <c r="N43" s="233"/>
    </row>
    <row r="44" spans="1:14" x14ac:dyDescent="0.25">
      <c r="A44" s="136">
        <f t="shared" si="0"/>
        <v>41</v>
      </c>
      <c r="B44" s="154" t="s">
        <v>361</v>
      </c>
      <c r="C44" s="137" t="s">
        <v>362</v>
      </c>
      <c r="D44" s="141">
        <v>21</v>
      </c>
      <c r="E44" s="304">
        <v>27791</v>
      </c>
      <c r="F44" s="139" t="s">
        <v>265</v>
      </c>
      <c r="G44" s="144" t="s">
        <v>363</v>
      </c>
      <c r="H44" s="341" t="s">
        <v>119</v>
      </c>
      <c r="I44" s="231" t="s">
        <v>258</v>
      </c>
      <c r="J44" s="231"/>
      <c r="K44" s="231" t="s">
        <v>260</v>
      </c>
      <c r="L44" s="231"/>
      <c r="M44" s="232"/>
      <c r="N44" s="233"/>
    </row>
    <row r="45" spans="1:14" ht="140.25" x14ac:dyDescent="0.25">
      <c r="A45" s="136">
        <f t="shared" si="0"/>
        <v>42</v>
      </c>
      <c r="B45" s="154" t="s">
        <v>364</v>
      </c>
      <c r="C45" s="137" t="s">
        <v>365</v>
      </c>
      <c r="D45" s="141">
        <v>37</v>
      </c>
      <c r="E45" s="304">
        <v>29122</v>
      </c>
      <c r="F45" s="139" t="s">
        <v>265</v>
      </c>
      <c r="G45" s="144" t="s">
        <v>366</v>
      </c>
      <c r="H45" s="342" t="s">
        <v>101</v>
      </c>
      <c r="I45" s="231" t="s">
        <v>258</v>
      </c>
      <c r="J45" s="231"/>
      <c r="K45" s="231" t="s">
        <v>260</v>
      </c>
      <c r="L45" s="231"/>
      <c r="M45" s="232"/>
      <c r="N45" s="233" t="s">
        <v>263</v>
      </c>
    </row>
    <row r="46" spans="1:14" x14ac:dyDescent="0.25">
      <c r="A46" s="136">
        <f t="shared" si="0"/>
        <v>43</v>
      </c>
      <c r="B46" s="154" t="s">
        <v>367</v>
      </c>
      <c r="C46" s="137" t="s">
        <v>368</v>
      </c>
      <c r="D46" s="141">
        <v>20</v>
      </c>
      <c r="E46" s="304">
        <v>28228</v>
      </c>
      <c r="F46" s="139" t="s">
        <v>265</v>
      </c>
      <c r="G46" s="144" t="s">
        <v>369</v>
      </c>
      <c r="H46" s="341" t="s">
        <v>95</v>
      </c>
      <c r="I46" s="231" t="s">
        <v>258</v>
      </c>
      <c r="J46" s="231"/>
      <c r="K46" s="231" t="s">
        <v>260</v>
      </c>
      <c r="L46" s="231"/>
      <c r="M46" s="232"/>
      <c r="N46" s="233"/>
    </row>
    <row r="47" spans="1:14" ht="25.5" x14ac:dyDescent="0.25">
      <c r="A47" s="136">
        <f t="shared" si="0"/>
        <v>44</v>
      </c>
      <c r="B47" s="145" t="s">
        <v>5184</v>
      </c>
      <c r="C47" s="191" t="s">
        <v>5185</v>
      </c>
      <c r="D47" s="173">
        <v>38</v>
      </c>
      <c r="E47" s="304">
        <v>27695</v>
      </c>
      <c r="F47" s="139" t="s">
        <v>265</v>
      </c>
      <c r="G47" s="144" t="s">
        <v>5186</v>
      </c>
      <c r="H47" s="341" t="s">
        <v>119</v>
      </c>
      <c r="I47" s="231"/>
      <c r="J47" s="231"/>
      <c r="K47" s="231" t="s">
        <v>260</v>
      </c>
      <c r="L47" s="231"/>
      <c r="M47" s="232"/>
      <c r="N47" s="233" t="s">
        <v>263</v>
      </c>
    </row>
    <row r="48" spans="1:14" x14ac:dyDescent="0.25">
      <c r="A48" s="136">
        <f t="shared" si="0"/>
        <v>45</v>
      </c>
      <c r="B48" s="154" t="s">
        <v>370</v>
      </c>
      <c r="C48" s="137" t="s">
        <v>371</v>
      </c>
      <c r="D48" s="141">
        <v>15</v>
      </c>
      <c r="E48" s="304">
        <v>27896</v>
      </c>
      <c r="F48" s="139" t="s">
        <v>272</v>
      </c>
      <c r="G48" s="144" t="s">
        <v>372</v>
      </c>
      <c r="H48" s="341" t="s">
        <v>119</v>
      </c>
      <c r="I48" s="231" t="s">
        <v>258</v>
      </c>
      <c r="J48" s="231"/>
      <c r="K48" s="231" t="s">
        <v>260</v>
      </c>
      <c r="L48" s="231"/>
      <c r="M48" s="232"/>
      <c r="N48" s="233"/>
    </row>
    <row r="49" spans="1:14" x14ac:dyDescent="0.25">
      <c r="A49" s="136">
        <f t="shared" si="0"/>
        <v>46</v>
      </c>
      <c r="B49" s="154" t="s">
        <v>373</v>
      </c>
      <c r="C49" s="137" t="s">
        <v>374</v>
      </c>
      <c r="D49" s="138">
        <v>24</v>
      </c>
      <c r="E49" s="304">
        <v>28318</v>
      </c>
      <c r="F49" s="139" t="s">
        <v>272</v>
      </c>
      <c r="G49" s="144" t="s">
        <v>375</v>
      </c>
      <c r="H49" s="341" t="s">
        <v>101</v>
      </c>
      <c r="I49" s="231"/>
      <c r="J49" s="231"/>
      <c r="K49" s="231" t="s">
        <v>260</v>
      </c>
      <c r="L49" s="231" t="s">
        <v>261</v>
      </c>
      <c r="M49" s="232"/>
      <c r="N49" s="233"/>
    </row>
    <row r="50" spans="1:14" x14ac:dyDescent="0.25">
      <c r="A50" s="136">
        <f t="shared" si="0"/>
        <v>47</v>
      </c>
      <c r="B50" s="154" t="s">
        <v>376</v>
      </c>
      <c r="C50" s="137" t="s">
        <v>377</v>
      </c>
      <c r="D50" s="138">
        <v>24</v>
      </c>
      <c r="E50" s="304">
        <v>27601</v>
      </c>
      <c r="F50" s="139" t="s">
        <v>265</v>
      </c>
      <c r="G50" s="140" t="s">
        <v>378</v>
      </c>
      <c r="H50" s="344" t="s">
        <v>95</v>
      </c>
      <c r="I50" s="231"/>
      <c r="J50" s="231"/>
      <c r="K50" s="231" t="s">
        <v>260</v>
      </c>
      <c r="L50" s="231"/>
      <c r="M50" s="232"/>
      <c r="N50" s="233" t="s">
        <v>263</v>
      </c>
    </row>
    <row r="51" spans="1:14" ht="38.25" x14ac:dyDescent="0.25">
      <c r="A51" s="136">
        <f t="shared" si="0"/>
        <v>48</v>
      </c>
      <c r="B51" s="145" t="s">
        <v>5159</v>
      </c>
      <c r="C51" s="191" t="s">
        <v>5160</v>
      </c>
      <c r="D51" s="173">
        <v>56</v>
      </c>
      <c r="E51" s="304">
        <v>27569</v>
      </c>
      <c r="F51" s="139" t="s">
        <v>272</v>
      </c>
      <c r="G51" s="144" t="s">
        <v>5161</v>
      </c>
      <c r="H51" s="341" t="s">
        <v>119</v>
      </c>
      <c r="I51" s="231"/>
      <c r="J51" s="231"/>
      <c r="K51" s="231" t="s">
        <v>260</v>
      </c>
      <c r="L51" s="231"/>
      <c r="M51" s="232"/>
      <c r="N51" s="233" t="s">
        <v>263</v>
      </c>
    </row>
    <row r="52" spans="1:14" ht="38.25" x14ac:dyDescent="0.25">
      <c r="A52" s="136">
        <f t="shared" si="0"/>
        <v>49</v>
      </c>
      <c r="B52" s="145" t="s">
        <v>5254</v>
      </c>
      <c r="C52" s="191" t="s">
        <v>5255</v>
      </c>
      <c r="D52" s="173">
        <v>25</v>
      </c>
      <c r="E52" s="304">
        <v>28050</v>
      </c>
      <c r="F52" s="139" t="s">
        <v>265</v>
      </c>
      <c r="G52" s="144" t="s">
        <v>5256</v>
      </c>
      <c r="H52" s="341" t="s">
        <v>119</v>
      </c>
      <c r="I52" s="231"/>
      <c r="J52" s="231"/>
      <c r="K52" s="231" t="s">
        <v>260</v>
      </c>
      <c r="L52" s="231"/>
      <c r="M52" s="232"/>
      <c r="N52" s="233" t="s">
        <v>263</v>
      </c>
    </row>
    <row r="53" spans="1:14" ht="51" x14ac:dyDescent="0.25">
      <c r="A53" s="136">
        <f t="shared" si="0"/>
        <v>50</v>
      </c>
      <c r="B53" s="145" t="s">
        <v>5187</v>
      </c>
      <c r="C53" s="191" t="s">
        <v>5383</v>
      </c>
      <c r="D53" s="173">
        <v>47</v>
      </c>
      <c r="E53" s="304">
        <v>27718</v>
      </c>
      <c r="F53" s="139" t="s">
        <v>265</v>
      </c>
      <c r="G53" s="144" t="s">
        <v>5188</v>
      </c>
      <c r="H53" s="341" t="s">
        <v>119</v>
      </c>
      <c r="I53" s="231"/>
      <c r="J53" s="231"/>
      <c r="K53" s="231" t="s">
        <v>260</v>
      </c>
      <c r="L53" s="231"/>
      <c r="M53" s="232"/>
      <c r="N53" s="233" t="s">
        <v>263</v>
      </c>
    </row>
    <row r="54" spans="1:14" x14ac:dyDescent="0.25">
      <c r="A54" s="136">
        <f t="shared" si="0"/>
        <v>51</v>
      </c>
      <c r="B54" s="154" t="s">
        <v>379</v>
      </c>
      <c r="C54" s="137" t="s">
        <v>5384</v>
      </c>
      <c r="D54" s="141">
        <v>21</v>
      </c>
      <c r="E54" s="304">
        <v>27958</v>
      </c>
      <c r="F54" s="139" t="s">
        <v>265</v>
      </c>
      <c r="G54" s="144" t="s">
        <v>380</v>
      </c>
      <c r="H54" s="341" t="s">
        <v>126</v>
      </c>
      <c r="I54" s="231" t="s">
        <v>258</v>
      </c>
      <c r="J54" s="231"/>
      <c r="K54" s="231" t="s">
        <v>260</v>
      </c>
      <c r="L54" s="231"/>
      <c r="M54" s="232"/>
      <c r="N54" s="233"/>
    </row>
    <row r="55" spans="1:14" x14ac:dyDescent="0.25">
      <c r="A55" s="136">
        <f t="shared" si="0"/>
        <v>52</v>
      </c>
      <c r="B55" s="154" t="s">
        <v>381</v>
      </c>
      <c r="C55" s="137" t="s">
        <v>382</v>
      </c>
      <c r="D55" s="141">
        <v>26</v>
      </c>
      <c r="E55" s="304">
        <v>27826</v>
      </c>
      <c r="F55" s="139" t="s">
        <v>265</v>
      </c>
      <c r="G55" s="144" t="s">
        <v>383</v>
      </c>
      <c r="H55" s="341" t="s">
        <v>119</v>
      </c>
      <c r="I55" s="231" t="s">
        <v>258</v>
      </c>
      <c r="J55" s="231"/>
      <c r="K55" s="231" t="s">
        <v>260</v>
      </c>
      <c r="L55" s="231"/>
      <c r="M55" s="232"/>
      <c r="N55" s="233"/>
    </row>
    <row r="56" spans="1:14" x14ac:dyDescent="0.25">
      <c r="A56" s="136">
        <f t="shared" si="0"/>
        <v>53</v>
      </c>
      <c r="B56" s="154" t="s">
        <v>384</v>
      </c>
      <c r="C56" s="137" t="s">
        <v>385</v>
      </c>
      <c r="D56" s="141">
        <v>17</v>
      </c>
      <c r="E56" s="304">
        <v>28172</v>
      </c>
      <c r="F56" s="139" t="s">
        <v>265</v>
      </c>
      <c r="G56" s="144" t="s">
        <v>386</v>
      </c>
      <c r="H56" s="341" t="s">
        <v>105</v>
      </c>
      <c r="I56" s="231" t="s">
        <v>258</v>
      </c>
      <c r="J56" s="231"/>
      <c r="K56" s="231" t="s">
        <v>260</v>
      </c>
      <c r="L56" s="231"/>
      <c r="M56" s="232"/>
      <c r="N56" s="233"/>
    </row>
    <row r="57" spans="1:14" x14ac:dyDescent="0.25">
      <c r="A57" s="136">
        <f t="shared" si="0"/>
        <v>54</v>
      </c>
      <c r="B57" s="154" t="s">
        <v>387</v>
      </c>
      <c r="C57" s="137" t="s">
        <v>388</v>
      </c>
      <c r="D57" s="141">
        <v>26</v>
      </c>
      <c r="E57" s="304">
        <v>28052</v>
      </c>
      <c r="F57" s="139" t="s">
        <v>265</v>
      </c>
      <c r="G57" s="144" t="s">
        <v>389</v>
      </c>
      <c r="H57" s="341" t="s">
        <v>95</v>
      </c>
      <c r="I57" s="231" t="s">
        <v>258</v>
      </c>
      <c r="J57" s="231"/>
      <c r="K57" s="231" t="s">
        <v>260</v>
      </c>
      <c r="L57" s="231"/>
      <c r="M57" s="232"/>
      <c r="N57" s="233"/>
    </row>
    <row r="58" spans="1:14" x14ac:dyDescent="0.25">
      <c r="A58" s="136">
        <f t="shared" si="0"/>
        <v>55</v>
      </c>
      <c r="B58" s="154" t="s">
        <v>390</v>
      </c>
      <c r="C58" s="137" t="s">
        <v>391</v>
      </c>
      <c r="D58" s="141">
        <v>25</v>
      </c>
      <c r="E58" s="304">
        <v>27743</v>
      </c>
      <c r="F58" s="139" t="s">
        <v>265</v>
      </c>
      <c r="G58" s="144" t="s">
        <v>392</v>
      </c>
      <c r="H58" s="342" t="s">
        <v>101</v>
      </c>
      <c r="I58" s="231" t="s">
        <v>258</v>
      </c>
      <c r="J58" s="231"/>
      <c r="K58" s="231" t="s">
        <v>260</v>
      </c>
      <c r="L58" s="231" t="s">
        <v>261</v>
      </c>
      <c r="M58" s="232"/>
      <c r="N58" s="233"/>
    </row>
    <row r="59" spans="1:14" ht="25.5" x14ac:dyDescent="0.25">
      <c r="A59" s="136">
        <f t="shared" si="0"/>
        <v>56</v>
      </c>
      <c r="B59" s="154" t="s">
        <v>393</v>
      </c>
      <c r="C59" s="137" t="s">
        <v>394</v>
      </c>
      <c r="D59" s="141">
        <v>21</v>
      </c>
      <c r="E59" s="304">
        <v>27758</v>
      </c>
      <c r="F59" s="139" t="s">
        <v>265</v>
      </c>
      <c r="G59" s="144" t="s">
        <v>395</v>
      </c>
      <c r="H59" s="342" t="s">
        <v>101</v>
      </c>
      <c r="I59" s="231" t="s">
        <v>258</v>
      </c>
      <c r="J59" s="231"/>
      <c r="K59" s="231" t="s">
        <v>260</v>
      </c>
      <c r="L59" s="231" t="s">
        <v>261</v>
      </c>
      <c r="M59" s="232"/>
      <c r="N59" s="233"/>
    </row>
    <row r="60" spans="1:14" x14ac:dyDescent="0.25">
      <c r="A60" s="136">
        <f t="shared" si="0"/>
        <v>57</v>
      </c>
      <c r="B60" s="154" t="s">
        <v>396</v>
      </c>
      <c r="C60" s="137" t="s">
        <v>391</v>
      </c>
      <c r="D60" s="141">
        <v>32</v>
      </c>
      <c r="E60" s="304">
        <v>27924</v>
      </c>
      <c r="F60" s="139" t="s">
        <v>265</v>
      </c>
      <c r="G60" s="144" t="s">
        <v>397</v>
      </c>
      <c r="H60" s="341" t="s">
        <v>95</v>
      </c>
      <c r="I60" s="231" t="s">
        <v>258</v>
      </c>
      <c r="J60" s="231"/>
      <c r="K60" s="231" t="s">
        <v>260</v>
      </c>
      <c r="L60" s="231"/>
      <c r="M60" s="232"/>
      <c r="N60" s="233"/>
    </row>
    <row r="61" spans="1:14" x14ac:dyDescent="0.25">
      <c r="A61" s="136">
        <f t="shared" si="0"/>
        <v>58</v>
      </c>
      <c r="B61" s="154" t="s">
        <v>398</v>
      </c>
      <c r="C61" s="137" t="s">
        <v>399</v>
      </c>
      <c r="D61" s="141">
        <v>20</v>
      </c>
      <c r="E61" s="304">
        <v>27562</v>
      </c>
      <c r="F61" s="139" t="s">
        <v>265</v>
      </c>
      <c r="G61" s="144" t="s">
        <v>400</v>
      </c>
      <c r="H61" s="341" t="s">
        <v>105</v>
      </c>
      <c r="I61" s="231" t="s">
        <v>258</v>
      </c>
      <c r="J61" s="231"/>
      <c r="K61" s="231" t="s">
        <v>260</v>
      </c>
      <c r="L61" s="231"/>
      <c r="M61" s="232"/>
      <c r="N61" s="233"/>
    </row>
    <row r="62" spans="1:14" ht="25.5" x14ac:dyDescent="0.25">
      <c r="A62" s="136">
        <f t="shared" si="0"/>
        <v>59</v>
      </c>
      <c r="B62" s="145" t="s">
        <v>5204</v>
      </c>
      <c r="C62" s="191" t="s">
        <v>5205</v>
      </c>
      <c r="D62" s="173">
        <v>47</v>
      </c>
      <c r="E62" s="304">
        <v>27860</v>
      </c>
      <c r="F62" s="139" t="s">
        <v>265</v>
      </c>
      <c r="G62" s="144" t="s">
        <v>5206</v>
      </c>
      <c r="H62" s="341" t="s">
        <v>119</v>
      </c>
      <c r="I62" s="231"/>
      <c r="J62" s="231"/>
      <c r="K62" s="231" t="s">
        <v>260</v>
      </c>
      <c r="L62" s="231"/>
      <c r="M62" s="232"/>
      <c r="N62" s="233" t="s">
        <v>263</v>
      </c>
    </row>
    <row r="63" spans="1:14" x14ac:dyDescent="0.25">
      <c r="A63" s="136">
        <f t="shared" si="0"/>
        <v>60</v>
      </c>
      <c r="B63" s="154" t="s">
        <v>401</v>
      </c>
      <c r="C63" s="137" t="s">
        <v>402</v>
      </c>
      <c r="D63" s="141">
        <v>27</v>
      </c>
      <c r="E63" s="304">
        <v>28345</v>
      </c>
      <c r="F63" s="139" t="s">
        <v>272</v>
      </c>
      <c r="G63" s="144" t="s">
        <v>403</v>
      </c>
      <c r="H63" s="341" t="s">
        <v>142</v>
      </c>
      <c r="I63" s="231" t="s">
        <v>258</v>
      </c>
      <c r="J63" s="231"/>
      <c r="K63" s="231" t="s">
        <v>260</v>
      </c>
      <c r="L63" s="231"/>
      <c r="M63" s="232"/>
      <c r="N63" s="233"/>
    </row>
    <row r="64" spans="1:14" x14ac:dyDescent="0.25">
      <c r="A64" s="136">
        <f t="shared" si="0"/>
        <v>61</v>
      </c>
      <c r="B64" s="154" t="s">
        <v>404</v>
      </c>
      <c r="C64" s="137" t="s">
        <v>405</v>
      </c>
      <c r="D64" s="141">
        <v>23</v>
      </c>
      <c r="E64" s="304">
        <v>28125</v>
      </c>
      <c r="F64" s="139" t="s">
        <v>265</v>
      </c>
      <c r="G64" s="144" t="s">
        <v>360</v>
      </c>
      <c r="H64" s="341" t="s">
        <v>107</v>
      </c>
      <c r="I64" s="231" t="s">
        <v>258</v>
      </c>
      <c r="J64" s="231"/>
      <c r="K64" s="231" t="s">
        <v>260</v>
      </c>
      <c r="L64" s="231"/>
      <c r="M64" s="232"/>
      <c r="N64" s="233"/>
    </row>
    <row r="65" spans="1:14" x14ac:dyDescent="0.25">
      <c r="A65" s="136">
        <f t="shared" si="0"/>
        <v>62</v>
      </c>
      <c r="B65" s="154" t="s">
        <v>406</v>
      </c>
      <c r="C65" s="137" t="s">
        <v>407</v>
      </c>
      <c r="D65" s="141">
        <v>52</v>
      </c>
      <c r="E65" s="304">
        <v>28304</v>
      </c>
      <c r="F65" s="139" t="s">
        <v>272</v>
      </c>
      <c r="G65" s="144" t="s">
        <v>408</v>
      </c>
      <c r="H65" s="341" t="s">
        <v>95</v>
      </c>
      <c r="I65" s="231" t="s">
        <v>258</v>
      </c>
      <c r="J65" s="231"/>
      <c r="K65" s="231" t="s">
        <v>260</v>
      </c>
      <c r="L65" s="231"/>
      <c r="M65" s="232"/>
      <c r="N65" s="233"/>
    </row>
    <row r="66" spans="1:14" x14ac:dyDescent="0.25">
      <c r="A66" s="136">
        <f t="shared" si="0"/>
        <v>63</v>
      </c>
      <c r="B66" s="154" t="s">
        <v>409</v>
      </c>
      <c r="C66" s="137" t="s">
        <v>410</v>
      </c>
      <c r="D66" s="141">
        <v>21</v>
      </c>
      <c r="E66" s="304">
        <v>28336</v>
      </c>
      <c r="F66" s="139" t="s">
        <v>272</v>
      </c>
      <c r="G66" s="182" t="s">
        <v>411</v>
      </c>
      <c r="H66" s="341" t="s">
        <v>105</v>
      </c>
      <c r="I66" s="231" t="s">
        <v>258</v>
      </c>
      <c r="J66" s="231"/>
      <c r="K66" s="231" t="s">
        <v>260</v>
      </c>
      <c r="L66" s="231"/>
      <c r="M66" s="232"/>
      <c r="N66" s="233"/>
    </row>
    <row r="67" spans="1:14" ht="38.25" x14ac:dyDescent="0.25">
      <c r="A67" s="136">
        <f t="shared" si="0"/>
        <v>64</v>
      </c>
      <c r="B67" s="154" t="s">
        <v>412</v>
      </c>
      <c r="C67" s="137" t="s">
        <v>413</v>
      </c>
      <c r="D67" s="141">
        <v>38</v>
      </c>
      <c r="E67" s="388">
        <v>27947</v>
      </c>
      <c r="F67" s="139" t="s">
        <v>272</v>
      </c>
      <c r="G67" s="319" t="s">
        <v>6018</v>
      </c>
      <c r="H67" s="342" t="s">
        <v>99</v>
      </c>
      <c r="I67" s="231" t="s">
        <v>258</v>
      </c>
      <c r="J67" s="231"/>
      <c r="K67" s="231" t="s">
        <v>260</v>
      </c>
      <c r="L67" s="231"/>
      <c r="M67" s="232"/>
      <c r="N67" s="233"/>
    </row>
    <row r="68" spans="1:14" x14ac:dyDescent="0.25">
      <c r="A68" s="136">
        <f t="shared" si="0"/>
        <v>65</v>
      </c>
      <c r="B68" s="154" t="s">
        <v>414</v>
      </c>
      <c r="C68" s="137" t="s">
        <v>415</v>
      </c>
      <c r="D68" s="141">
        <v>22</v>
      </c>
      <c r="E68" s="304">
        <v>28258</v>
      </c>
      <c r="F68" s="139" t="s">
        <v>265</v>
      </c>
      <c r="G68" s="144" t="s">
        <v>416</v>
      </c>
      <c r="H68" s="341" t="s">
        <v>95</v>
      </c>
      <c r="I68" s="231" t="s">
        <v>258</v>
      </c>
      <c r="J68" s="231"/>
      <c r="K68" s="231" t="s">
        <v>260</v>
      </c>
      <c r="L68" s="231"/>
      <c r="M68" s="232"/>
      <c r="N68" s="233"/>
    </row>
    <row r="69" spans="1:14" ht="63.75" x14ac:dyDescent="0.25">
      <c r="A69" s="136">
        <f t="shared" ref="A69:A132" si="1">+A68+1</f>
        <v>66</v>
      </c>
      <c r="B69" s="154" t="s">
        <v>417</v>
      </c>
      <c r="C69" s="137" t="s">
        <v>418</v>
      </c>
      <c r="D69" s="141">
        <v>22</v>
      </c>
      <c r="E69" s="304">
        <v>27856</v>
      </c>
      <c r="F69" s="139" t="s">
        <v>265</v>
      </c>
      <c r="G69" s="144" t="s">
        <v>6102</v>
      </c>
      <c r="H69" s="342" t="s">
        <v>105</v>
      </c>
      <c r="I69" s="231" t="s">
        <v>258</v>
      </c>
      <c r="J69" s="231"/>
      <c r="K69" s="231" t="s">
        <v>260</v>
      </c>
      <c r="L69" s="231"/>
      <c r="M69" s="232"/>
      <c r="N69" s="233"/>
    </row>
    <row r="70" spans="1:14" ht="51" x14ac:dyDescent="0.25">
      <c r="A70" s="136">
        <f t="shared" si="1"/>
        <v>67</v>
      </c>
      <c r="B70" s="154" t="s">
        <v>419</v>
      </c>
      <c r="C70" s="137" t="s">
        <v>420</v>
      </c>
      <c r="D70" s="141">
        <v>27</v>
      </c>
      <c r="E70" s="304">
        <v>26895</v>
      </c>
      <c r="F70" s="139" t="s">
        <v>265</v>
      </c>
      <c r="G70" s="144" t="s">
        <v>421</v>
      </c>
      <c r="H70" s="342" t="s">
        <v>140</v>
      </c>
      <c r="I70" s="234" t="s">
        <v>258</v>
      </c>
      <c r="J70" s="231"/>
      <c r="K70" s="231"/>
      <c r="L70" s="231"/>
      <c r="M70" s="232"/>
      <c r="N70" s="233" t="s">
        <v>263</v>
      </c>
    </row>
    <row r="71" spans="1:14" x14ac:dyDescent="0.25">
      <c r="A71" s="136">
        <f t="shared" si="1"/>
        <v>68</v>
      </c>
      <c r="B71" s="154" t="s">
        <v>422</v>
      </c>
      <c r="C71" s="137" t="s">
        <v>423</v>
      </c>
      <c r="D71" s="141">
        <v>24</v>
      </c>
      <c r="E71" s="304">
        <v>27049</v>
      </c>
      <c r="F71" s="139" t="s">
        <v>265</v>
      </c>
      <c r="G71" s="144" t="s">
        <v>424</v>
      </c>
      <c r="H71" s="341" t="s">
        <v>95</v>
      </c>
      <c r="I71" s="231" t="s">
        <v>258</v>
      </c>
      <c r="J71" s="231"/>
      <c r="K71" s="231" t="s">
        <v>260</v>
      </c>
      <c r="L71" s="231"/>
      <c r="M71" s="232"/>
      <c r="N71" s="233"/>
    </row>
    <row r="72" spans="1:14" x14ac:dyDescent="0.25">
      <c r="A72" s="136">
        <f t="shared" si="1"/>
        <v>69</v>
      </c>
      <c r="B72" s="154" t="s">
        <v>425</v>
      </c>
      <c r="C72" s="137" t="s">
        <v>426</v>
      </c>
      <c r="D72" s="141" t="s">
        <v>1430</v>
      </c>
      <c r="E72" s="304">
        <v>27347</v>
      </c>
      <c r="F72" s="139" t="s">
        <v>265</v>
      </c>
      <c r="G72" s="144" t="s">
        <v>428</v>
      </c>
      <c r="H72" s="341"/>
      <c r="I72" s="231" t="s">
        <v>258</v>
      </c>
      <c r="J72" s="231"/>
      <c r="K72" s="231"/>
      <c r="L72" s="231"/>
      <c r="M72" s="232"/>
      <c r="N72" s="233" t="s">
        <v>263</v>
      </c>
    </row>
    <row r="73" spans="1:14" ht="25.5" x14ac:dyDescent="0.25">
      <c r="A73" s="136">
        <f t="shared" si="1"/>
        <v>70</v>
      </c>
      <c r="B73" s="154" t="s">
        <v>425</v>
      </c>
      <c r="C73" s="137" t="s">
        <v>429</v>
      </c>
      <c r="D73" s="141">
        <v>37</v>
      </c>
      <c r="E73" s="304">
        <v>27837</v>
      </c>
      <c r="F73" s="139" t="s">
        <v>265</v>
      </c>
      <c r="G73" s="144" t="s">
        <v>5385</v>
      </c>
      <c r="H73" s="342" t="s">
        <v>115</v>
      </c>
      <c r="I73" s="231" t="s">
        <v>258</v>
      </c>
      <c r="J73" s="231"/>
      <c r="K73" s="231" t="s">
        <v>260</v>
      </c>
      <c r="L73" s="231"/>
      <c r="M73" s="232"/>
      <c r="N73" s="233"/>
    </row>
    <row r="74" spans="1:14" ht="38.25" x14ac:dyDescent="0.25">
      <c r="A74" s="136">
        <f t="shared" si="1"/>
        <v>71</v>
      </c>
      <c r="B74" s="145" t="s">
        <v>425</v>
      </c>
      <c r="C74" s="191" t="s">
        <v>5248</v>
      </c>
      <c r="D74" s="173">
        <v>35</v>
      </c>
      <c r="E74" s="304">
        <v>28030</v>
      </c>
      <c r="F74" s="139" t="s">
        <v>265</v>
      </c>
      <c r="G74" s="144" t="s">
        <v>5249</v>
      </c>
      <c r="H74" s="341" t="s">
        <v>119</v>
      </c>
      <c r="I74" s="231"/>
      <c r="J74" s="231"/>
      <c r="K74" s="231" t="s">
        <v>260</v>
      </c>
      <c r="L74" s="231"/>
      <c r="M74" s="232"/>
      <c r="N74" s="233" t="s">
        <v>263</v>
      </c>
    </row>
    <row r="75" spans="1:14" x14ac:dyDescent="0.25">
      <c r="A75" s="136">
        <f t="shared" si="1"/>
        <v>72</v>
      </c>
      <c r="B75" s="154" t="s">
        <v>430</v>
      </c>
      <c r="C75" s="137" t="s">
        <v>431</v>
      </c>
      <c r="D75" s="138">
        <v>22</v>
      </c>
      <c r="E75" s="304">
        <v>28056</v>
      </c>
      <c r="F75" s="139" t="s">
        <v>265</v>
      </c>
      <c r="G75" s="144" t="s">
        <v>432</v>
      </c>
      <c r="H75" s="341" t="s">
        <v>95</v>
      </c>
      <c r="I75" s="231"/>
      <c r="J75" s="231"/>
      <c r="K75" s="231" t="s">
        <v>260</v>
      </c>
      <c r="L75" s="231"/>
      <c r="M75" s="232"/>
      <c r="N75" s="233"/>
    </row>
    <row r="76" spans="1:14" ht="38.25" x14ac:dyDescent="0.25">
      <c r="A76" s="136">
        <f t="shared" si="1"/>
        <v>73</v>
      </c>
      <c r="B76" s="154" t="s">
        <v>5071</v>
      </c>
      <c r="C76" s="137" t="s">
        <v>892</v>
      </c>
      <c r="D76" s="173">
        <v>27</v>
      </c>
      <c r="E76" s="304">
        <v>28341</v>
      </c>
      <c r="F76" s="139" t="s">
        <v>265</v>
      </c>
      <c r="G76" s="144" t="s">
        <v>5084</v>
      </c>
      <c r="H76" s="341" t="s">
        <v>95</v>
      </c>
      <c r="I76" s="231"/>
      <c r="J76" s="231"/>
      <c r="K76" s="231" t="s">
        <v>260</v>
      </c>
      <c r="L76" s="231"/>
      <c r="M76" s="232"/>
      <c r="N76" s="233"/>
    </row>
    <row r="77" spans="1:14" x14ac:dyDescent="0.25">
      <c r="A77" s="136">
        <f t="shared" si="1"/>
        <v>74</v>
      </c>
      <c r="B77" s="154" t="s">
        <v>5109</v>
      </c>
      <c r="C77" s="137" t="s">
        <v>5110</v>
      </c>
      <c r="D77" s="173">
        <v>39</v>
      </c>
      <c r="E77" s="304">
        <v>28637</v>
      </c>
      <c r="F77" s="139" t="s">
        <v>272</v>
      </c>
      <c r="G77" s="144" t="s">
        <v>5111</v>
      </c>
      <c r="H77" s="341" t="s">
        <v>105</v>
      </c>
      <c r="I77" s="231" t="s">
        <v>258</v>
      </c>
      <c r="J77" s="231"/>
      <c r="K77" s="231" t="s">
        <v>260</v>
      </c>
      <c r="L77" s="231"/>
      <c r="M77" s="232"/>
      <c r="N77" s="233"/>
    </row>
    <row r="78" spans="1:14" ht="25.5" x14ac:dyDescent="0.25">
      <c r="A78" s="136">
        <f t="shared" si="1"/>
        <v>75</v>
      </c>
      <c r="B78" s="154" t="s">
        <v>433</v>
      </c>
      <c r="C78" s="137" t="s">
        <v>434</v>
      </c>
      <c r="D78" s="141">
        <v>29</v>
      </c>
      <c r="E78" s="304">
        <v>27985</v>
      </c>
      <c r="F78" s="139" t="s">
        <v>265</v>
      </c>
      <c r="G78" s="144" t="s">
        <v>435</v>
      </c>
      <c r="H78" s="342" t="s">
        <v>101</v>
      </c>
      <c r="I78" s="231" t="s">
        <v>258</v>
      </c>
      <c r="J78" s="231"/>
      <c r="K78" s="231" t="s">
        <v>260</v>
      </c>
      <c r="L78" s="231" t="s">
        <v>261</v>
      </c>
      <c r="M78" s="232"/>
      <c r="N78" s="233"/>
    </row>
    <row r="79" spans="1:14" x14ac:dyDescent="0.25">
      <c r="A79" s="136">
        <f t="shared" si="1"/>
        <v>76</v>
      </c>
      <c r="B79" s="154" t="s">
        <v>433</v>
      </c>
      <c r="C79" s="137" t="s">
        <v>436</v>
      </c>
      <c r="D79" s="141">
        <v>27</v>
      </c>
      <c r="E79" s="304">
        <v>27921</v>
      </c>
      <c r="F79" s="139" t="s">
        <v>265</v>
      </c>
      <c r="G79" s="144" t="s">
        <v>437</v>
      </c>
      <c r="H79" s="341" t="s">
        <v>101</v>
      </c>
      <c r="I79" s="231" t="s">
        <v>258</v>
      </c>
      <c r="J79" s="231"/>
      <c r="K79" s="231" t="s">
        <v>260</v>
      </c>
      <c r="L79" s="231" t="s">
        <v>261</v>
      </c>
      <c r="M79" s="232"/>
      <c r="N79" s="233"/>
    </row>
    <row r="80" spans="1:14" x14ac:dyDescent="0.25">
      <c r="A80" s="136">
        <f t="shared" si="1"/>
        <v>77</v>
      </c>
      <c r="B80" s="154" t="s">
        <v>438</v>
      </c>
      <c r="C80" s="137" t="s">
        <v>439</v>
      </c>
      <c r="D80" s="141">
        <v>31</v>
      </c>
      <c r="E80" s="304">
        <v>27887</v>
      </c>
      <c r="F80" s="139" t="s">
        <v>272</v>
      </c>
      <c r="G80" s="144" t="s">
        <v>411</v>
      </c>
      <c r="H80" s="341" t="s">
        <v>105</v>
      </c>
      <c r="I80" s="231" t="s">
        <v>258</v>
      </c>
      <c r="J80" s="231"/>
      <c r="K80" s="231" t="s">
        <v>260</v>
      </c>
      <c r="L80" s="231"/>
      <c r="M80" s="232"/>
      <c r="N80" s="233"/>
    </row>
    <row r="81" spans="1:14" ht="51" x14ac:dyDescent="0.25">
      <c r="A81" s="136">
        <f t="shared" si="1"/>
        <v>78</v>
      </c>
      <c r="B81" s="154" t="s">
        <v>440</v>
      </c>
      <c r="C81" s="137" t="s">
        <v>441</v>
      </c>
      <c r="D81" s="141">
        <v>23</v>
      </c>
      <c r="E81" s="304">
        <v>28638</v>
      </c>
      <c r="F81" s="139" t="s">
        <v>272</v>
      </c>
      <c r="G81" s="144" t="s">
        <v>5046</v>
      </c>
      <c r="H81" s="342" t="s">
        <v>95</v>
      </c>
      <c r="I81" s="231" t="s">
        <v>258</v>
      </c>
      <c r="J81" s="231"/>
      <c r="K81" s="231" t="s">
        <v>260</v>
      </c>
      <c r="L81" s="231"/>
      <c r="M81" s="232"/>
      <c r="N81" s="233"/>
    </row>
    <row r="82" spans="1:14" x14ac:dyDescent="0.25">
      <c r="A82" s="136">
        <f t="shared" si="1"/>
        <v>79</v>
      </c>
      <c r="B82" s="154" t="s">
        <v>440</v>
      </c>
      <c r="C82" s="137" t="s">
        <v>442</v>
      </c>
      <c r="D82" s="141">
        <v>60</v>
      </c>
      <c r="E82" s="304">
        <v>28630</v>
      </c>
      <c r="F82" s="139" t="s">
        <v>265</v>
      </c>
      <c r="G82" s="144" t="s">
        <v>443</v>
      </c>
      <c r="H82" s="341" t="s">
        <v>95</v>
      </c>
      <c r="I82" s="231" t="s">
        <v>258</v>
      </c>
      <c r="J82" s="231"/>
      <c r="K82" s="231" t="s">
        <v>260</v>
      </c>
      <c r="L82" s="231"/>
      <c r="M82" s="232"/>
      <c r="N82" s="233"/>
    </row>
    <row r="83" spans="1:14" ht="38.25" x14ac:dyDescent="0.25">
      <c r="A83" s="136">
        <f t="shared" si="1"/>
        <v>80</v>
      </c>
      <c r="B83" s="145" t="s">
        <v>5282</v>
      </c>
      <c r="C83" s="191" t="s">
        <v>5283</v>
      </c>
      <c r="D83" s="173">
        <v>21</v>
      </c>
      <c r="E83" s="304">
        <v>28353</v>
      </c>
      <c r="F83" s="139" t="s">
        <v>265</v>
      </c>
      <c r="G83" s="144" t="s">
        <v>5284</v>
      </c>
      <c r="H83" s="341" t="s">
        <v>119</v>
      </c>
      <c r="I83" s="231"/>
      <c r="J83" s="231"/>
      <c r="K83" s="231" t="s">
        <v>260</v>
      </c>
      <c r="L83" s="231"/>
      <c r="M83" s="232"/>
      <c r="N83" s="233" t="s">
        <v>263</v>
      </c>
    </row>
    <row r="84" spans="1:14" ht="76.5" x14ac:dyDescent="0.25">
      <c r="A84" s="136">
        <f t="shared" si="1"/>
        <v>81</v>
      </c>
      <c r="B84" s="154" t="s">
        <v>444</v>
      </c>
      <c r="C84" s="137" t="s">
        <v>445</v>
      </c>
      <c r="D84" s="141">
        <v>37</v>
      </c>
      <c r="E84" s="304">
        <v>27949</v>
      </c>
      <c r="F84" s="139" t="s">
        <v>272</v>
      </c>
      <c r="G84" s="144" t="s">
        <v>6019</v>
      </c>
      <c r="H84" s="342" t="s">
        <v>124</v>
      </c>
      <c r="I84" s="231" t="s">
        <v>258</v>
      </c>
      <c r="J84" s="231"/>
      <c r="K84" s="231" t="s">
        <v>260</v>
      </c>
      <c r="L84" s="231"/>
      <c r="M84" s="232"/>
      <c r="N84" s="233"/>
    </row>
    <row r="85" spans="1:14" ht="25.5" x14ac:dyDescent="0.25">
      <c r="A85" s="136">
        <f t="shared" si="1"/>
        <v>82</v>
      </c>
      <c r="B85" s="154" t="s">
        <v>446</v>
      </c>
      <c r="C85" s="137" t="s">
        <v>447</v>
      </c>
      <c r="D85" s="138">
        <v>25</v>
      </c>
      <c r="E85" s="304">
        <v>27926</v>
      </c>
      <c r="F85" s="139" t="s">
        <v>272</v>
      </c>
      <c r="G85" s="140" t="s">
        <v>5032</v>
      </c>
      <c r="H85" s="343" t="s">
        <v>95</v>
      </c>
      <c r="I85" s="231"/>
      <c r="J85" s="231"/>
      <c r="K85" s="231" t="s">
        <v>260</v>
      </c>
      <c r="L85" s="231"/>
      <c r="M85" s="232"/>
      <c r="N85" s="233" t="s">
        <v>263</v>
      </c>
    </row>
    <row r="86" spans="1:14" ht="25.5" x14ac:dyDescent="0.25">
      <c r="A86" s="136">
        <f t="shared" si="1"/>
        <v>83</v>
      </c>
      <c r="B86" s="154" t="s">
        <v>448</v>
      </c>
      <c r="C86" s="137" t="s">
        <v>449</v>
      </c>
      <c r="D86" s="141">
        <v>31</v>
      </c>
      <c r="E86" s="304">
        <v>27848</v>
      </c>
      <c r="F86" s="139" t="s">
        <v>272</v>
      </c>
      <c r="G86" s="144" t="s">
        <v>5386</v>
      </c>
      <c r="H86" s="342" t="s">
        <v>95</v>
      </c>
      <c r="I86" s="231" t="s">
        <v>258</v>
      </c>
      <c r="J86" s="231"/>
      <c r="K86" s="231" t="s">
        <v>260</v>
      </c>
      <c r="L86" s="231"/>
      <c r="M86" s="232"/>
      <c r="N86" s="233"/>
    </row>
    <row r="87" spans="1:14" x14ac:dyDescent="0.25">
      <c r="A87" s="136">
        <f t="shared" si="1"/>
        <v>84</v>
      </c>
      <c r="B87" s="154" t="s">
        <v>450</v>
      </c>
      <c r="C87" s="154" t="s">
        <v>451</v>
      </c>
      <c r="D87" s="141">
        <v>26</v>
      </c>
      <c r="E87" s="304">
        <v>27994</v>
      </c>
      <c r="F87" s="139" t="s">
        <v>265</v>
      </c>
      <c r="G87" s="144" t="s">
        <v>452</v>
      </c>
      <c r="H87" s="341" t="s">
        <v>95</v>
      </c>
      <c r="I87" s="231" t="s">
        <v>258</v>
      </c>
      <c r="J87" s="231"/>
      <c r="K87" s="231" t="s">
        <v>260</v>
      </c>
      <c r="L87" s="231"/>
      <c r="M87" s="232"/>
      <c r="N87" s="233"/>
    </row>
    <row r="88" spans="1:14" ht="38.25" x14ac:dyDescent="0.25">
      <c r="A88" s="136">
        <f t="shared" si="1"/>
        <v>85</v>
      </c>
      <c r="B88" s="154" t="s">
        <v>453</v>
      </c>
      <c r="C88" s="137" t="s">
        <v>454</v>
      </c>
      <c r="D88" s="141">
        <v>22</v>
      </c>
      <c r="E88" s="304">
        <v>28068</v>
      </c>
      <c r="F88" s="139" t="s">
        <v>265</v>
      </c>
      <c r="G88" s="144" t="s">
        <v>5387</v>
      </c>
      <c r="H88" s="342" t="s">
        <v>95</v>
      </c>
      <c r="I88" s="231" t="s">
        <v>258</v>
      </c>
      <c r="J88" s="231"/>
      <c r="K88" s="231" t="s">
        <v>260</v>
      </c>
      <c r="L88" s="231" t="s">
        <v>261</v>
      </c>
      <c r="M88" s="232"/>
      <c r="N88" s="233"/>
    </row>
    <row r="89" spans="1:14" x14ac:dyDescent="0.25">
      <c r="A89" s="136">
        <f t="shared" si="1"/>
        <v>86</v>
      </c>
      <c r="B89" s="154" t="s">
        <v>455</v>
      </c>
      <c r="C89" s="137" t="s">
        <v>456</v>
      </c>
      <c r="D89" s="141">
        <v>24</v>
      </c>
      <c r="E89" s="304">
        <v>28216</v>
      </c>
      <c r="F89" s="139" t="s">
        <v>265</v>
      </c>
      <c r="G89" s="144" t="s">
        <v>335</v>
      </c>
      <c r="H89" s="341" t="s">
        <v>105</v>
      </c>
      <c r="I89" s="231" t="s">
        <v>258</v>
      </c>
      <c r="J89" s="231"/>
      <c r="K89" s="231" t="s">
        <v>260</v>
      </c>
      <c r="L89" s="231" t="s">
        <v>261</v>
      </c>
      <c r="M89" s="232"/>
      <c r="N89" s="233"/>
    </row>
    <row r="90" spans="1:14" x14ac:dyDescent="0.25">
      <c r="A90" s="136">
        <f t="shared" si="1"/>
        <v>87</v>
      </c>
      <c r="B90" s="154" t="s">
        <v>457</v>
      </c>
      <c r="C90" s="137" t="s">
        <v>458</v>
      </c>
      <c r="D90" s="141">
        <v>21</v>
      </c>
      <c r="E90" s="304">
        <v>27640</v>
      </c>
      <c r="F90" s="139" t="s">
        <v>265</v>
      </c>
      <c r="G90" s="144" t="s">
        <v>459</v>
      </c>
      <c r="H90" s="341" t="s">
        <v>119</v>
      </c>
      <c r="I90" s="231" t="s">
        <v>258</v>
      </c>
      <c r="J90" s="231"/>
      <c r="K90" s="231" t="s">
        <v>260</v>
      </c>
      <c r="L90" s="231"/>
      <c r="M90" s="232"/>
      <c r="N90" s="233"/>
    </row>
    <row r="91" spans="1:14" ht="38.25" x14ac:dyDescent="0.25">
      <c r="A91" s="136">
        <f t="shared" si="1"/>
        <v>88</v>
      </c>
      <c r="B91" s="145" t="s">
        <v>5257</v>
      </c>
      <c r="C91" s="191" t="s">
        <v>5258</v>
      </c>
      <c r="D91" s="173">
        <v>23</v>
      </c>
      <c r="E91" s="304">
        <v>28048</v>
      </c>
      <c r="F91" s="139" t="s">
        <v>265</v>
      </c>
      <c r="G91" s="144" t="s">
        <v>5259</v>
      </c>
      <c r="H91" s="341" t="s">
        <v>119</v>
      </c>
      <c r="I91" s="231"/>
      <c r="J91" s="231"/>
      <c r="K91" s="231" t="s">
        <v>260</v>
      </c>
      <c r="L91" s="231"/>
      <c r="M91" s="232"/>
      <c r="N91" s="233" t="s">
        <v>263</v>
      </c>
    </row>
    <row r="92" spans="1:14" ht="63.75" x14ac:dyDescent="0.25">
      <c r="A92" s="136">
        <f t="shared" si="1"/>
        <v>89</v>
      </c>
      <c r="B92" s="154" t="s">
        <v>460</v>
      </c>
      <c r="C92" s="137" t="s">
        <v>461</v>
      </c>
      <c r="D92" s="141">
        <v>27</v>
      </c>
      <c r="E92" s="304">
        <v>27610</v>
      </c>
      <c r="F92" s="139" t="s">
        <v>265</v>
      </c>
      <c r="G92" s="144" t="s">
        <v>6084</v>
      </c>
      <c r="H92" s="341" t="s">
        <v>119</v>
      </c>
      <c r="I92" s="231" t="s">
        <v>258</v>
      </c>
      <c r="J92" s="231"/>
      <c r="K92" s="231" t="s">
        <v>260</v>
      </c>
      <c r="L92" s="231"/>
      <c r="M92" s="232"/>
      <c r="N92" s="233"/>
    </row>
    <row r="93" spans="1:14" ht="25.5" x14ac:dyDescent="0.25">
      <c r="A93" s="136">
        <f t="shared" si="1"/>
        <v>90</v>
      </c>
      <c r="B93" s="154" t="s">
        <v>462</v>
      </c>
      <c r="C93" s="137" t="s">
        <v>463</v>
      </c>
      <c r="D93" s="141">
        <v>28</v>
      </c>
      <c r="E93" s="304">
        <v>28260</v>
      </c>
      <c r="F93" s="139" t="s">
        <v>272</v>
      </c>
      <c r="G93" s="144" t="s">
        <v>464</v>
      </c>
      <c r="H93" s="341" t="s">
        <v>95</v>
      </c>
      <c r="I93" s="231" t="s">
        <v>258</v>
      </c>
      <c r="J93" s="231"/>
      <c r="K93" s="231" t="s">
        <v>260</v>
      </c>
      <c r="L93" s="231"/>
      <c r="M93" s="232"/>
      <c r="N93" s="233"/>
    </row>
    <row r="94" spans="1:14" ht="25.5" x14ac:dyDescent="0.25">
      <c r="A94" s="136">
        <f t="shared" si="1"/>
        <v>91</v>
      </c>
      <c r="B94" s="203" t="s">
        <v>465</v>
      </c>
      <c r="C94" s="158" t="s">
        <v>466</v>
      </c>
      <c r="D94" s="141">
        <v>21</v>
      </c>
      <c r="E94" s="332">
        <v>28628</v>
      </c>
      <c r="F94" s="159" t="s">
        <v>265</v>
      </c>
      <c r="G94" s="144" t="s">
        <v>467</v>
      </c>
      <c r="H94" s="345" t="s">
        <v>105</v>
      </c>
      <c r="I94" s="235"/>
      <c r="J94" s="235"/>
      <c r="K94" s="235" t="s">
        <v>260</v>
      </c>
      <c r="L94" s="235"/>
      <c r="M94" s="236"/>
      <c r="N94" s="237"/>
    </row>
    <row r="95" spans="1:14" s="142" customFormat="1" x14ac:dyDescent="0.25">
      <c r="A95" s="136">
        <f t="shared" si="1"/>
        <v>92</v>
      </c>
      <c r="B95" s="239" t="s">
        <v>468</v>
      </c>
      <c r="C95" s="137" t="s">
        <v>469</v>
      </c>
      <c r="D95" s="141">
        <v>42</v>
      </c>
      <c r="E95" s="304">
        <v>27976</v>
      </c>
      <c r="F95" s="139" t="s">
        <v>265</v>
      </c>
      <c r="G95" s="216" t="s">
        <v>470</v>
      </c>
      <c r="H95" s="341" t="s">
        <v>101</v>
      </c>
      <c r="I95" s="231" t="s">
        <v>258</v>
      </c>
      <c r="J95" s="231"/>
      <c r="K95" s="231" t="s">
        <v>260</v>
      </c>
      <c r="L95" s="231"/>
      <c r="M95" s="232"/>
      <c r="N95" s="233"/>
    </row>
    <row r="96" spans="1:14" s="142" customFormat="1" ht="25.5" x14ac:dyDescent="0.25">
      <c r="A96" s="136">
        <f t="shared" si="1"/>
        <v>93</v>
      </c>
      <c r="B96" s="239" t="s">
        <v>471</v>
      </c>
      <c r="C96" s="137" t="s">
        <v>472</v>
      </c>
      <c r="D96" s="141">
        <v>32</v>
      </c>
      <c r="E96" s="304">
        <v>28269</v>
      </c>
      <c r="F96" s="139" t="s">
        <v>265</v>
      </c>
      <c r="G96" s="216" t="s">
        <v>5621</v>
      </c>
      <c r="H96" s="342" t="s">
        <v>95</v>
      </c>
      <c r="I96" s="231" t="s">
        <v>258</v>
      </c>
      <c r="J96" s="231"/>
      <c r="K96" s="231" t="s">
        <v>260</v>
      </c>
      <c r="L96" s="231"/>
      <c r="M96" s="232"/>
      <c r="N96" s="233"/>
    </row>
    <row r="97" spans="1:14" s="142" customFormat="1" x14ac:dyDescent="0.25">
      <c r="A97" s="136">
        <f t="shared" si="1"/>
        <v>94</v>
      </c>
      <c r="B97" s="239" t="s">
        <v>473</v>
      </c>
      <c r="C97" s="137" t="s">
        <v>474</v>
      </c>
      <c r="D97" s="138">
        <v>25</v>
      </c>
      <c r="E97" s="304">
        <v>27934</v>
      </c>
      <c r="F97" s="139" t="s">
        <v>265</v>
      </c>
      <c r="G97" s="216" t="s">
        <v>475</v>
      </c>
      <c r="H97" s="341" t="s">
        <v>101</v>
      </c>
      <c r="I97" s="231"/>
      <c r="J97" s="231"/>
      <c r="K97" s="231" t="s">
        <v>260</v>
      </c>
      <c r="L97" s="231" t="s">
        <v>261</v>
      </c>
      <c r="M97" s="232"/>
      <c r="N97" s="233"/>
    </row>
    <row r="98" spans="1:14" s="142" customFormat="1" x14ac:dyDescent="0.25">
      <c r="A98" s="136">
        <f t="shared" si="1"/>
        <v>95</v>
      </c>
      <c r="B98" s="239" t="s">
        <v>476</v>
      </c>
      <c r="C98" s="137" t="s">
        <v>477</v>
      </c>
      <c r="D98" s="141">
        <v>27</v>
      </c>
      <c r="E98" s="304">
        <v>28038</v>
      </c>
      <c r="F98" s="139" t="s">
        <v>265</v>
      </c>
      <c r="G98" s="216" t="s">
        <v>478</v>
      </c>
      <c r="H98" s="341" t="s">
        <v>95</v>
      </c>
      <c r="I98" s="231" t="s">
        <v>258</v>
      </c>
      <c r="J98" s="231"/>
      <c r="K98" s="231" t="s">
        <v>260</v>
      </c>
      <c r="L98" s="231"/>
      <c r="M98" s="232"/>
      <c r="N98" s="233"/>
    </row>
    <row r="99" spans="1:14" s="142" customFormat="1" x14ac:dyDescent="0.25">
      <c r="A99" s="136">
        <f t="shared" si="1"/>
        <v>96</v>
      </c>
      <c r="B99" s="239" t="s">
        <v>479</v>
      </c>
      <c r="C99" s="137" t="s">
        <v>480</v>
      </c>
      <c r="D99" s="141">
        <v>31</v>
      </c>
      <c r="E99" s="304">
        <v>28262</v>
      </c>
      <c r="F99" s="139" t="s">
        <v>265</v>
      </c>
      <c r="G99" s="216" t="s">
        <v>481</v>
      </c>
      <c r="H99" s="341" t="s">
        <v>95</v>
      </c>
      <c r="I99" s="231" t="s">
        <v>258</v>
      </c>
      <c r="J99" s="231"/>
      <c r="K99" s="231" t="s">
        <v>260</v>
      </c>
      <c r="L99" s="231"/>
      <c r="M99" s="232"/>
      <c r="N99" s="233"/>
    </row>
    <row r="100" spans="1:14" s="142" customFormat="1" ht="38.25" x14ac:dyDescent="0.25">
      <c r="A100" s="136">
        <f t="shared" si="1"/>
        <v>97</v>
      </c>
      <c r="B100" s="239" t="s">
        <v>482</v>
      </c>
      <c r="C100" s="137" t="s">
        <v>483</v>
      </c>
      <c r="D100" s="141">
        <v>25</v>
      </c>
      <c r="E100" s="304">
        <v>27964</v>
      </c>
      <c r="F100" s="139" t="s">
        <v>265</v>
      </c>
      <c r="G100" s="216" t="s">
        <v>484</v>
      </c>
      <c r="H100" s="341" t="s">
        <v>105</v>
      </c>
      <c r="I100" s="231" t="s">
        <v>258</v>
      </c>
      <c r="J100" s="231"/>
      <c r="K100" s="231" t="s">
        <v>260</v>
      </c>
      <c r="L100" s="231"/>
      <c r="M100" s="232"/>
      <c r="N100" s="233"/>
    </row>
    <row r="101" spans="1:14" s="142" customFormat="1" ht="25.5" x14ac:dyDescent="0.25">
      <c r="A101" s="136">
        <f t="shared" si="1"/>
        <v>98</v>
      </c>
      <c r="B101" s="239" t="s">
        <v>485</v>
      </c>
      <c r="C101" s="137" t="s">
        <v>486</v>
      </c>
      <c r="D101" s="141">
        <v>26</v>
      </c>
      <c r="E101" s="304">
        <v>27049</v>
      </c>
      <c r="F101" s="139" t="s">
        <v>265</v>
      </c>
      <c r="G101" s="216" t="s">
        <v>487</v>
      </c>
      <c r="H101" s="341" t="s">
        <v>95</v>
      </c>
      <c r="I101" s="231" t="s">
        <v>258</v>
      </c>
      <c r="J101" s="231"/>
      <c r="K101" s="231" t="s">
        <v>260</v>
      </c>
      <c r="L101" s="231"/>
      <c r="M101" s="232"/>
      <c r="N101" s="233"/>
    </row>
    <row r="102" spans="1:14" s="142" customFormat="1" x14ac:dyDescent="0.25">
      <c r="A102" s="136">
        <f t="shared" si="1"/>
        <v>99</v>
      </c>
      <c r="B102" s="239" t="s">
        <v>488</v>
      </c>
      <c r="C102" s="137" t="s">
        <v>489</v>
      </c>
      <c r="D102" s="141">
        <v>39</v>
      </c>
      <c r="E102" s="304">
        <v>28074</v>
      </c>
      <c r="F102" s="139" t="s">
        <v>265</v>
      </c>
      <c r="G102" s="216" t="s">
        <v>490</v>
      </c>
      <c r="H102" s="341" t="s">
        <v>105</v>
      </c>
      <c r="I102" s="231" t="s">
        <v>258</v>
      </c>
      <c r="J102" s="231"/>
      <c r="K102" s="231" t="s">
        <v>260</v>
      </c>
      <c r="L102" s="231"/>
      <c r="M102" s="232"/>
      <c r="N102" s="233"/>
    </row>
    <row r="103" spans="1:14" s="142" customFormat="1" x14ac:dyDescent="0.25">
      <c r="A103" s="136">
        <f t="shared" si="1"/>
        <v>100</v>
      </c>
      <c r="B103" s="239" t="s">
        <v>491</v>
      </c>
      <c r="C103" s="137" t="s">
        <v>492</v>
      </c>
      <c r="D103" s="141">
        <v>22</v>
      </c>
      <c r="E103" s="304">
        <v>28157</v>
      </c>
      <c r="F103" s="139" t="s">
        <v>265</v>
      </c>
      <c r="G103" s="216" t="s">
        <v>493</v>
      </c>
      <c r="H103" s="341" t="s">
        <v>494</v>
      </c>
      <c r="I103" s="231" t="s">
        <v>258</v>
      </c>
      <c r="J103" s="231"/>
      <c r="K103" s="231" t="s">
        <v>260</v>
      </c>
      <c r="L103" s="231"/>
      <c r="M103" s="232"/>
      <c r="N103" s="233"/>
    </row>
    <row r="104" spans="1:14" s="142" customFormat="1" ht="40.5" customHeight="1" x14ac:dyDescent="0.25">
      <c r="A104" s="136">
        <f t="shared" si="1"/>
        <v>101</v>
      </c>
      <c r="B104" s="239" t="s">
        <v>495</v>
      </c>
      <c r="C104" s="137" t="s">
        <v>496</v>
      </c>
      <c r="D104" s="138">
        <v>45</v>
      </c>
      <c r="E104" s="304">
        <v>28293</v>
      </c>
      <c r="F104" s="139" t="s">
        <v>265</v>
      </c>
      <c r="G104" s="216" t="s">
        <v>497</v>
      </c>
      <c r="H104" s="341" t="s">
        <v>101</v>
      </c>
      <c r="I104" s="231"/>
      <c r="J104" s="231"/>
      <c r="K104" s="231" t="s">
        <v>260</v>
      </c>
      <c r="L104" s="231" t="s">
        <v>261</v>
      </c>
      <c r="M104" s="232"/>
      <c r="N104" s="233"/>
    </row>
    <row r="105" spans="1:14" s="142" customFormat="1" x14ac:dyDescent="0.25">
      <c r="A105" s="136">
        <f t="shared" si="1"/>
        <v>102</v>
      </c>
      <c r="B105" s="239" t="s">
        <v>498</v>
      </c>
      <c r="C105" s="137" t="s">
        <v>469</v>
      </c>
      <c r="D105" s="141">
        <v>24</v>
      </c>
      <c r="E105" s="304">
        <v>27898</v>
      </c>
      <c r="F105" s="139" t="s">
        <v>265</v>
      </c>
      <c r="G105" s="216" t="s">
        <v>499</v>
      </c>
      <c r="H105" s="341" t="s">
        <v>101</v>
      </c>
      <c r="I105" s="231" t="s">
        <v>258</v>
      </c>
      <c r="J105" s="231"/>
      <c r="K105" s="231" t="s">
        <v>260</v>
      </c>
      <c r="L105" s="231" t="s">
        <v>261</v>
      </c>
      <c r="M105" s="232"/>
      <c r="N105" s="233"/>
    </row>
    <row r="106" spans="1:14" s="142" customFormat="1" x14ac:dyDescent="0.25">
      <c r="A106" s="136">
        <f t="shared" si="1"/>
        <v>103</v>
      </c>
      <c r="B106" s="239" t="s">
        <v>500</v>
      </c>
      <c r="C106" s="137" t="s">
        <v>337</v>
      </c>
      <c r="D106" s="141">
        <v>24</v>
      </c>
      <c r="E106" s="304">
        <v>28135</v>
      </c>
      <c r="F106" s="139" t="s">
        <v>265</v>
      </c>
      <c r="G106" s="216" t="s">
        <v>501</v>
      </c>
      <c r="H106" s="341" t="s">
        <v>142</v>
      </c>
      <c r="I106" s="231" t="s">
        <v>258</v>
      </c>
      <c r="J106" s="231"/>
      <c r="K106" s="231" t="s">
        <v>260</v>
      </c>
      <c r="L106" s="231"/>
      <c r="M106" s="232"/>
      <c r="N106" s="233"/>
    </row>
    <row r="107" spans="1:14" s="142" customFormat="1" x14ac:dyDescent="0.25">
      <c r="A107" s="136">
        <f t="shared" si="1"/>
        <v>104</v>
      </c>
      <c r="B107" s="239" t="s">
        <v>502</v>
      </c>
      <c r="C107" s="137" t="s">
        <v>503</v>
      </c>
      <c r="D107" s="141">
        <v>58</v>
      </c>
      <c r="E107" s="304">
        <v>27819</v>
      </c>
      <c r="F107" s="139" t="s">
        <v>272</v>
      </c>
      <c r="G107" s="216" t="s">
        <v>504</v>
      </c>
      <c r="H107" s="341" t="s">
        <v>95</v>
      </c>
      <c r="I107" s="231" t="s">
        <v>258</v>
      </c>
      <c r="J107" s="231"/>
      <c r="K107" s="231" t="s">
        <v>260</v>
      </c>
      <c r="L107" s="231"/>
      <c r="M107" s="232"/>
      <c r="N107" s="233"/>
    </row>
    <row r="108" spans="1:14" s="142" customFormat="1" ht="38.25" x14ac:dyDescent="0.25">
      <c r="A108" s="136">
        <f t="shared" si="1"/>
        <v>105</v>
      </c>
      <c r="B108" s="239" t="s">
        <v>505</v>
      </c>
      <c r="C108" s="137" t="s">
        <v>506</v>
      </c>
      <c r="D108" s="138">
        <v>36</v>
      </c>
      <c r="E108" s="304">
        <v>28117</v>
      </c>
      <c r="F108" s="139" t="s">
        <v>265</v>
      </c>
      <c r="G108" s="280" t="s">
        <v>5388</v>
      </c>
      <c r="H108" s="343" t="s">
        <v>124</v>
      </c>
      <c r="I108" s="231"/>
      <c r="J108" s="231"/>
      <c r="K108" s="231" t="s">
        <v>260</v>
      </c>
      <c r="L108" s="231"/>
      <c r="M108" s="232"/>
      <c r="N108" s="233" t="s">
        <v>263</v>
      </c>
    </row>
    <row r="109" spans="1:14" s="142" customFormat="1" x14ac:dyDescent="0.25">
      <c r="A109" s="136">
        <f t="shared" si="1"/>
        <v>106</v>
      </c>
      <c r="B109" s="239" t="s">
        <v>507</v>
      </c>
      <c r="C109" s="137" t="s">
        <v>508</v>
      </c>
      <c r="D109" s="141">
        <v>30</v>
      </c>
      <c r="E109" s="304">
        <v>29419</v>
      </c>
      <c r="F109" s="139" t="s">
        <v>265</v>
      </c>
      <c r="G109" s="216" t="s">
        <v>509</v>
      </c>
      <c r="H109" s="341" t="s">
        <v>124</v>
      </c>
      <c r="I109" s="231" t="s">
        <v>258</v>
      </c>
      <c r="J109" s="231"/>
      <c r="K109" s="231" t="s">
        <v>260</v>
      </c>
      <c r="L109" s="231"/>
      <c r="M109" s="232"/>
      <c r="N109" s="233"/>
    </row>
    <row r="110" spans="1:14" s="142" customFormat="1" x14ac:dyDescent="0.25">
      <c r="A110" s="136">
        <f t="shared" si="1"/>
        <v>107</v>
      </c>
      <c r="B110" s="239" t="s">
        <v>510</v>
      </c>
      <c r="C110" s="137" t="s">
        <v>511</v>
      </c>
      <c r="D110" s="141">
        <v>23</v>
      </c>
      <c r="E110" s="304">
        <v>27951</v>
      </c>
      <c r="F110" s="139" t="s">
        <v>265</v>
      </c>
      <c r="G110" s="216" t="s">
        <v>512</v>
      </c>
      <c r="H110" s="341" t="s">
        <v>95</v>
      </c>
      <c r="I110" s="231" t="s">
        <v>258</v>
      </c>
      <c r="J110" s="231"/>
      <c r="K110" s="231" t="s">
        <v>260</v>
      </c>
      <c r="L110" s="231"/>
      <c r="M110" s="232"/>
      <c r="N110" s="233"/>
    </row>
    <row r="111" spans="1:14" s="142" customFormat="1" ht="51" x14ac:dyDescent="0.25">
      <c r="A111" s="136">
        <f t="shared" si="1"/>
        <v>108</v>
      </c>
      <c r="B111" s="239" t="s">
        <v>513</v>
      </c>
      <c r="C111" s="137" t="s">
        <v>514</v>
      </c>
      <c r="D111" s="141">
        <v>38</v>
      </c>
      <c r="E111" s="304">
        <v>28256</v>
      </c>
      <c r="F111" s="139" t="s">
        <v>265</v>
      </c>
      <c r="G111" s="216" t="s">
        <v>5389</v>
      </c>
      <c r="H111" s="342" t="s">
        <v>105</v>
      </c>
      <c r="I111" s="231" t="s">
        <v>258</v>
      </c>
      <c r="J111" s="231"/>
      <c r="K111" s="231" t="s">
        <v>260</v>
      </c>
      <c r="L111" s="231"/>
      <c r="M111" s="232"/>
      <c r="N111" s="233"/>
    </row>
    <row r="112" spans="1:14" s="142" customFormat="1" ht="25.5" x14ac:dyDescent="0.25">
      <c r="A112" s="136">
        <f t="shared" si="1"/>
        <v>109</v>
      </c>
      <c r="B112" s="239" t="s">
        <v>515</v>
      </c>
      <c r="C112" s="137" t="s">
        <v>516</v>
      </c>
      <c r="D112" s="141">
        <v>18</v>
      </c>
      <c r="E112" s="304">
        <v>27477</v>
      </c>
      <c r="F112" s="139" t="s">
        <v>265</v>
      </c>
      <c r="G112" s="216" t="s">
        <v>5390</v>
      </c>
      <c r="H112" s="341" t="s">
        <v>119</v>
      </c>
      <c r="I112" s="231" t="s">
        <v>258</v>
      </c>
      <c r="J112" s="231"/>
      <c r="K112" s="231" t="s">
        <v>260</v>
      </c>
      <c r="L112" s="231"/>
      <c r="M112" s="232"/>
      <c r="N112" s="233"/>
    </row>
    <row r="113" spans="1:14" s="142" customFormat="1" ht="25.5" x14ac:dyDescent="0.25">
      <c r="A113" s="136">
        <f t="shared" si="1"/>
        <v>110</v>
      </c>
      <c r="B113" s="239" t="s">
        <v>515</v>
      </c>
      <c r="C113" s="137" t="s">
        <v>517</v>
      </c>
      <c r="D113" s="141">
        <v>21</v>
      </c>
      <c r="E113" s="304">
        <v>27477</v>
      </c>
      <c r="F113" s="139" t="s">
        <v>265</v>
      </c>
      <c r="G113" s="216" t="s">
        <v>5390</v>
      </c>
      <c r="H113" s="341" t="s">
        <v>119</v>
      </c>
      <c r="I113" s="231" t="s">
        <v>258</v>
      </c>
      <c r="J113" s="231"/>
      <c r="K113" s="231" t="s">
        <v>260</v>
      </c>
      <c r="L113" s="231"/>
      <c r="M113" s="232"/>
      <c r="N113" s="233"/>
    </row>
    <row r="114" spans="1:14" s="142" customFormat="1" ht="27.75" customHeight="1" x14ac:dyDescent="0.25">
      <c r="A114" s="136">
        <f t="shared" si="1"/>
        <v>111</v>
      </c>
      <c r="B114" s="239" t="s">
        <v>518</v>
      </c>
      <c r="C114" s="137" t="s">
        <v>519</v>
      </c>
      <c r="D114" s="141">
        <v>23</v>
      </c>
      <c r="E114" s="304">
        <v>28073</v>
      </c>
      <c r="F114" s="139" t="s">
        <v>265</v>
      </c>
      <c r="G114" s="216" t="s">
        <v>520</v>
      </c>
      <c r="H114" s="341" t="s">
        <v>95</v>
      </c>
      <c r="I114" s="231" t="s">
        <v>258</v>
      </c>
      <c r="J114" s="231"/>
      <c r="K114" s="231" t="s">
        <v>260</v>
      </c>
      <c r="L114" s="231"/>
      <c r="M114" s="232"/>
      <c r="N114" s="233"/>
    </row>
    <row r="115" spans="1:14" s="142" customFormat="1" x14ac:dyDescent="0.25">
      <c r="A115" s="136">
        <f t="shared" si="1"/>
        <v>112</v>
      </c>
      <c r="B115" s="239" t="s">
        <v>521</v>
      </c>
      <c r="C115" s="137" t="s">
        <v>522</v>
      </c>
      <c r="D115" s="141">
        <v>43</v>
      </c>
      <c r="E115" s="304">
        <v>28453</v>
      </c>
      <c r="F115" s="139" t="s">
        <v>272</v>
      </c>
      <c r="G115" s="216" t="s">
        <v>411</v>
      </c>
      <c r="H115" s="341" t="s">
        <v>105</v>
      </c>
      <c r="I115" s="231" t="s">
        <v>258</v>
      </c>
      <c r="J115" s="231"/>
      <c r="K115" s="231" t="s">
        <v>260</v>
      </c>
      <c r="L115" s="231"/>
      <c r="M115" s="232"/>
      <c r="N115" s="233"/>
    </row>
    <row r="116" spans="1:14" s="142" customFormat="1" ht="25.5" x14ac:dyDescent="0.25">
      <c r="A116" s="136">
        <f t="shared" si="1"/>
        <v>113</v>
      </c>
      <c r="B116" s="239" t="s">
        <v>523</v>
      </c>
      <c r="C116" s="137" t="s">
        <v>447</v>
      </c>
      <c r="D116" s="138">
        <v>24</v>
      </c>
      <c r="E116" s="304">
        <v>28130</v>
      </c>
      <c r="F116" s="139" t="s">
        <v>272</v>
      </c>
      <c r="G116" s="280" t="s">
        <v>5059</v>
      </c>
      <c r="H116" s="344" t="s">
        <v>119</v>
      </c>
      <c r="I116" s="231"/>
      <c r="J116" s="231"/>
      <c r="K116" s="231" t="s">
        <v>260</v>
      </c>
      <c r="L116" s="231"/>
      <c r="M116" s="232"/>
      <c r="N116" s="233" t="s">
        <v>263</v>
      </c>
    </row>
    <row r="117" spans="1:14" s="142" customFormat="1" ht="25.5" x14ac:dyDescent="0.25">
      <c r="A117" s="136">
        <f t="shared" si="1"/>
        <v>114</v>
      </c>
      <c r="B117" s="239" t="s">
        <v>524</v>
      </c>
      <c r="C117" s="283" t="s">
        <v>525</v>
      </c>
      <c r="D117" s="141">
        <v>16</v>
      </c>
      <c r="E117" s="304">
        <v>27746</v>
      </c>
      <c r="F117" s="139" t="s">
        <v>265</v>
      </c>
      <c r="G117" s="216" t="s">
        <v>5399</v>
      </c>
      <c r="H117" s="341" t="s">
        <v>101</v>
      </c>
      <c r="I117" s="231" t="s">
        <v>258</v>
      </c>
      <c r="J117" s="231"/>
      <c r="K117" s="231" t="s">
        <v>260</v>
      </c>
      <c r="L117" s="231"/>
      <c r="M117" s="232"/>
      <c r="N117" s="233"/>
    </row>
    <row r="118" spans="1:14" s="142" customFormat="1" ht="51" x14ac:dyDescent="0.25">
      <c r="A118" s="136">
        <f t="shared" si="1"/>
        <v>115</v>
      </c>
      <c r="B118" s="178" t="s">
        <v>5227</v>
      </c>
      <c r="C118" s="191" t="s">
        <v>5228</v>
      </c>
      <c r="D118" s="173">
        <v>52</v>
      </c>
      <c r="E118" s="304">
        <v>27919</v>
      </c>
      <c r="F118" s="139" t="s">
        <v>265</v>
      </c>
      <c r="G118" s="216" t="s">
        <v>5229</v>
      </c>
      <c r="H118" s="341" t="s">
        <v>119</v>
      </c>
      <c r="I118" s="231"/>
      <c r="J118" s="231"/>
      <c r="K118" s="231" t="s">
        <v>260</v>
      </c>
      <c r="L118" s="231"/>
      <c r="M118" s="232"/>
      <c r="N118" s="233" t="s">
        <v>263</v>
      </c>
    </row>
    <row r="119" spans="1:14" s="142" customFormat="1" x14ac:dyDescent="0.25">
      <c r="A119" s="136">
        <f t="shared" si="1"/>
        <v>116</v>
      </c>
      <c r="B119" s="239" t="s">
        <v>526</v>
      </c>
      <c r="C119" s="137" t="s">
        <v>527</v>
      </c>
      <c r="D119" s="141">
        <v>22</v>
      </c>
      <c r="E119" s="304">
        <v>28264</v>
      </c>
      <c r="F119" s="139" t="s">
        <v>265</v>
      </c>
      <c r="G119" s="216" t="s">
        <v>528</v>
      </c>
      <c r="H119" s="341" t="s">
        <v>295</v>
      </c>
      <c r="I119" s="231" t="s">
        <v>258</v>
      </c>
      <c r="J119" s="231"/>
      <c r="K119" s="231" t="s">
        <v>260</v>
      </c>
      <c r="L119" s="231"/>
      <c r="M119" s="232"/>
      <c r="N119" s="233"/>
    </row>
    <row r="120" spans="1:14" s="142" customFormat="1" x14ac:dyDescent="0.25">
      <c r="A120" s="136">
        <f t="shared" si="1"/>
        <v>117</v>
      </c>
      <c r="B120" s="239" t="s">
        <v>529</v>
      </c>
      <c r="C120" s="137" t="s">
        <v>530</v>
      </c>
      <c r="D120" s="141">
        <v>33</v>
      </c>
      <c r="E120" s="304">
        <v>28149</v>
      </c>
      <c r="F120" s="139" t="s">
        <v>265</v>
      </c>
      <c r="G120" s="216" t="s">
        <v>531</v>
      </c>
      <c r="H120" s="341" t="s">
        <v>115</v>
      </c>
      <c r="I120" s="231" t="s">
        <v>258</v>
      </c>
      <c r="J120" s="231"/>
      <c r="K120" s="231" t="s">
        <v>260</v>
      </c>
      <c r="L120" s="231"/>
      <c r="M120" s="232"/>
      <c r="N120" s="233"/>
    </row>
    <row r="121" spans="1:14" s="142" customFormat="1" x14ac:dyDescent="0.25">
      <c r="A121" s="136">
        <f t="shared" si="1"/>
        <v>118</v>
      </c>
      <c r="B121" s="239" t="s">
        <v>532</v>
      </c>
      <c r="C121" s="137" t="s">
        <v>533</v>
      </c>
      <c r="D121" s="141">
        <v>19</v>
      </c>
      <c r="E121" s="304">
        <v>28016</v>
      </c>
      <c r="F121" s="139" t="s">
        <v>265</v>
      </c>
      <c r="G121" s="216" t="s">
        <v>534</v>
      </c>
      <c r="H121" s="341" t="s">
        <v>105</v>
      </c>
      <c r="I121" s="231" t="s">
        <v>258</v>
      </c>
      <c r="J121" s="231"/>
      <c r="K121" s="231" t="s">
        <v>260</v>
      </c>
      <c r="L121" s="231"/>
      <c r="M121" s="232"/>
      <c r="N121" s="233"/>
    </row>
    <row r="122" spans="1:14" s="142" customFormat="1" ht="25.5" x14ac:dyDescent="0.25">
      <c r="A122" s="136">
        <f t="shared" si="1"/>
        <v>119</v>
      </c>
      <c r="B122" s="239" t="s">
        <v>535</v>
      </c>
      <c r="C122" s="137" t="s">
        <v>536</v>
      </c>
      <c r="D122" s="141">
        <v>36</v>
      </c>
      <c r="E122" s="304">
        <v>28046</v>
      </c>
      <c r="F122" s="139" t="s">
        <v>272</v>
      </c>
      <c r="G122" s="319" t="s">
        <v>6151</v>
      </c>
      <c r="H122" s="341" t="s">
        <v>105</v>
      </c>
      <c r="I122" s="231" t="s">
        <v>258</v>
      </c>
      <c r="J122" s="231"/>
      <c r="K122" s="231" t="s">
        <v>260</v>
      </c>
      <c r="L122" s="231"/>
      <c r="M122" s="232"/>
      <c r="N122" s="233"/>
    </row>
    <row r="123" spans="1:14" ht="25.5" x14ac:dyDescent="0.25">
      <c r="A123" s="136">
        <f t="shared" si="1"/>
        <v>120</v>
      </c>
      <c r="B123" s="154" t="s">
        <v>535</v>
      </c>
      <c r="C123" s="137" t="s">
        <v>537</v>
      </c>
      <c r="D123" s="141">
        <v>33</v>
      </c>
      <c r="E123" s="304">
        <v>28046</v>
      </c>
      <c r="F123" s="139" t="s">
        <v>265</v>
      </c>
      <c r="G123" s="144" t="s">
        <v>6150</v>
      </c>
      <c r="H123" s="341" t="s">
        <v>105</v>
      </c>
      <c r="I123" s="231" t="s">
        <v>258</v>
      </c>
      <c r="J123" s="231"/>
      <c r="K123" s="231" t="s">
        <v>260</v>
      </c>
      <c r="L123" s="231"/>
      <c r="M123" s="232"/>
      <c r="N123" s="233"/>
    </row>
    <row r="124" spans="1:14" ht="25.5" x14ac:dyDescent="0.25">
      <c r="A124" s="136">
        <f t="shared" si="1"/>
        <v>121</v>
      </c>
      <c r="B124" s="154" t="s">
        <v>539</v>
      </c>
      <c r="C124" s="137" t="s">
        <v>540</v>
      </c>
      <c r="D124" s="138">
        <v>31</v>
      </c>
      <c r="E124" s="304">
        <v>27845</v>
      </c>
      <c r="F124" s="139" t="s">
        <v>272</v>
      </c>
      <c r="G124" s="144" t="s">
        <v>5400</v>
      </c>
      <c r="H124" s="342" t="s">
        <v>101</v>
      </c>
      <c r="I124" s="231"/>
      <c r="J124" s="231"/>
      <c r="K124" s="231" t="s">
        <v>260</v>
      </c>
      <c r="L124" s="231" t="s">
        <v>261</v>
      </c>
      <c r="M124" s="232"/>
      <c r="N124" s="233"/>
    </row>
    <row r="125" spans="1:14" x14ac:dyDescent="0.25">
      <c r="A125" s="136">
        <f t="shared" si="1"/>
        <v>122</v>
      </c>
      <c r="B125" s="154" t="s">
        <v>541</v>
      </c>
      <c r="C125" s="137" t="s">
        <v>542</v>
      </c>
      <c r="D125" s="141">
        <v>36</v>
      </c>
      <c r="E125" s="304">
        <v>28622</v>
      </c>
      <c r="F125" s="139" t="s">
        <v>265</v>
      </c>
      <c r="G125" s="144" t="s">
        <v>538</v>
      </c>
      <c r="H125" s="341" t="s">
        <v>105</v>
      </c>
      <c r="I125" s="231" t="s">
        <v>258</v>
      </c>
      <c r="J125" s="231"/>
      <c r="K125" s="231" t="s">
        <v>260</v>
      </c>
      <c r="L125" s="231"/>
      <c r="M125" s="232"/>
      <c r="N125" s="233"/>
    </row>
    <row r="126" spans="1:14" ht="35.25" customHeight="1" x14ac:dyDescent="0.25">
      <c r="A126" s="136">
        <f t="shared" si="1"/>
        <v>123</v>
      </c>
      <c r="B126" s="154" t="s">
        <v>5072</v>
      </c>
      <c r="C126" s="137" t="s">
        <v>5073</v>
      </c>
      <c r="D126" s="173">
        <v>28</v>
      </c>
      <c r="E126" s="304">
        <v>28356</v>
      </c>
      <c r="F126" s="139" t="s">
        <v>265</v>
      </c>
      <c r="G126" s="144" t="s">
        <v>5083</v>
      </c>
      <c r="H126" s="341" t="s">
        <v>95</v>
      </c>
      <c r="I126" s="231"/>
      <c r="J126" s="231"/>
      <c r="K126" s="231" t="s">
        <v>260</v>
      </c>
      <c r="L126" s="231"/>
      <c r="M126" s="232"/>
      <c r="N126" s="233"/>
    </row>
    <row r="127" spans="1:14" ht="30" x14ac:dyDescent="0.25">
      <c r="A127" s="136">
        <f t="shared" si="1"/>
        <v>124</v>
      </c>
      <c r="B127" s="154" t="s">
        <v>5074</v>
      </c>
      <c r="C127" s="137" t="s">
        <v>5075</v>
      </c>
      <c r="D127" s="173">
        <v>28</v>
      </c>
      <c r="E127" s="304">
        <v>28312</v>
      </c>
      <c r="F127" s="139" t="s">
        <v>265</v>
      </c>
      <c r="G127" s="205" t="s">
        <v>5076</v>
      </c>
      <c r="H127" s="341" t="s">
        <v>95</v>
      </c>
      <c r="I127" s="231"/>
      <c r="J127" s="231"/>
      <c r="K127" s="231" t="s">
        <v>260</v>
      </c>
      <c r="L127" s="231"/>
      <c r="M127" s="232"/>
      <c r="N127" s="233" t="s">
        <v>263</v>
      </c>
    </row>
    <row r="128" spans="1:14" ht="20.25" customHeight="1" x14ac:dyDescent="0.25">
      <c r="A128" s="136">
        <f t="shared" si="1"/>
        <v>125</v>
      </c>
      <c r="B128" s="154" t="s">
        <v>543</v>
      </c>
      <c r="C128" s="137" t="s">
        <v>544</v>
      </c>
      <c r="D128" s="141">
        <v>47</v>
      </c>
      <c r="E128" s="304">
        <v>27819</v>
      </c>
      <c r="F128" s="139" t="s">
        <v>265</v>
      </c>
      <c r="G128" s="144" t="s">
        <v>545</v>
      </c>
      <c r="H128" s="341" t="s">
        <v>95</v>
      </c>
      <c r="I128" s="231"/>
      <c r="J128" s="231"/>
      <c r="K128" s="231" t="s">
        <v>260</v>
      </c>
      <c r="L128" s="231"/>
      <c r="M128" s="232"/>
      <c r="N128" s="233"/>
    </row>
    <row r="129" spans="1:14" x14ac:dyDescent="0.25">
      <c r="A129" s="136">
        <f t="shared" si="1"/>
        <v>126</v>
      </c>
      <c r="B129" s="154" t="s">
        <v>546</v>
      </c>
      <c r="C129" s="137" t="s">
        <v>547</v>
      </c>
      <c r="D129" s="141">
        <v>27</v>
      </c>
      <c r="E129" s="304">
        <v>27829</v>
      </c>
      <c r="F129" s="139" t="s">
        <v>265</v>
      </c>
      <c r="G129" s="144" t="s">
        <v>5401</v>
      </c>
      <c r="H129" s="341" t="s">
        <v>115</v>
      </c>
      <c r="I129" s="231" t="s">
        <v>258</v>
      </c>
      <c r="J129" s="231"/>
      <c r="K129" s="231" t="s">
        <v>260</v>
      </c>
      <c r="L129" s="231"/>
      <c r="M129" s="232"/>
      <c r="N129" s="233" t="s">
        <v>263</v>
      </c>
    </row>
    <row r="130" spans="1:14" ht="15.75" customHeight="1" x14ac:dyDescent="0.25">
      <c r="A130" s="136">
        <f t="shared" si="1"/>
        <v>127</v>
      </c>
      <c r="B130" s="154" t="s">
        <v>546</v>
      </c>
      <c r="C130" s="137" t="s">
        <v>548</v>
      </c>
      <c r="D130" s="141">
        <v>23</v>
      </c>
      <c r="E130" s="304">
        <v>27819</v>
      </c>
      <c r="F130" s="139" t="s">
        <v>265</v>
      </c>
      <c r="G130" s="144" t="s">
        <v>545</v>
      </c>
      <c r="H130" s="341" t="s">
        <v>95</v>
      </c>
      <c r="I130" s="231"/>
      <c r="J130" s="231"/>
      <c r="K130" s="231" t="s">
        <v>260</v>
      </c>
      <c r="L130" s="231"/>
      <c r="M130" s="232"/>
      <c r="N130" s="233"/>
    </row>
    <row r="131" spans="1:14" x14ac:dyDescent="0.25">
      <c r="A131" s="136">
        <f t="shared" si="1"/>
        <v>128</v>
      </c>
      <c r="B131" s="154" t="s">
        <v>546</v>
      </c>
      <c r="C131" s="137" t="s">
        <v>549</v>
      </c>
      <c r="D131" s="141">
        <v>17</v>
      </c>
      <c r="E131" s="304">
        <v>27829</v>
      </c>
      <c r="F131" s="139" t="s">
        <v>265</v>
      </c>
      <c r="G131" s="144" t="s">
        <v>5600</v>
      </c>
      <c r="H131" s="341" t="s">
        <v>115</v>
      </c>
      <c r="I131" s="231"/>
      <c r="J131" s="231"/>
      <c r="K131" s="231" t="s">
        <v>260</v>
      </c>
      <c r="L131" s="231"/>
      <c r="M131" s="232"/>
      <c r="N131" s="233"/>
    </row>
    <row r="132" spans="1:14" ht="18.75" customHeight="1" x14ac:dyDescent="0.25">
      <c r="A132" s="136">
        <f t="shared" si="1"/>
        <v>129</v>
      </c>
      <c r="B132" s="154" t="s">
        <v>550</v>
      </c>
      <c r="C132" s="137" t="s">
        <v>551</v>
      </c>
      <c r="D132" s="138">
        <v>18</v>
      </c>
      <c r="E132" s="304">
        <v>27829</v>
      </c>
      <c r="F132" s="139" t="s">
        <v>265</v>
      </c>
      <c r="G132" s="140" t="s">
        <v>5599</v>
      </c>
      <c r="H132" s="341" t="s">
        <v>115</v>
      </c>
      <c r="I132" s="231"/>
      <c r="J132" s="231"/>
      <c r="K132" s="231" t="s">
        <v>260</v>
      </c>
      <c r="L132" s="231"/>
      <c r="M132" s="232"/>
      <c r="N132" s="233" t="s">
        <v>263</v>
      </c>
    </row>
    <row r="133" spans="1:14" ht="43.5" customHeight="1" x14ac:dyDescent="0.25">
      <c r="A133" s="136">
        <f t="shared" ref="A133:A196" si="2">+A132+1</f>
        <v>130</v>
      </c>
      <c r="B133" s="154" t="s">
        <v>552</v>
      </c>
      <c r="C133" s="137" t="s">
        <v>553</v>
      </c>
      <c r="D133" s="141">
        <v>38</v>
      </c>
      <c r="E133" s="304">
        <v>27251</v>
      </c>
      <c r="F133" s="139" t="s">
        <v>265</v>
      </c>
      <c r="G133" s="144" t="s">
        <v>554</v>
      </c>
      <c r="H133" s="342" t="s">
        <v>101</v>
      </c>
      <c r="I133" s="231" t="s">
        <v>258</v>
      </c>
      <c r="J133" s="231"/>
      <c r="K133" s="231" t="s">
        <v>260</v>
      </c>
      <c r="L133" s="231" t="s">
        <v>261</v>
      </c>
      <c r="M133" s="240" t="s">
        <v>555</v>
      </c>
      <c r="N133" s="233"/>
    </row>
    <row r="134" spans="1:14" ht="25.5" x14ac:dyDescent="0.25">
      <c r="A134" s="136">
        <f t="shared" si="2"/>
        <v>131</v>
      </c>
      <c r="B134" s="154" t="s">
        <v>556</v>
      </c>
      <c r="C134" s="137" t="s">
        <v>557</v>
      </c>
      <c r="D134" s="141">
        <v>33</v>
      </c>
      <c r="E134" s="304">
        <v>28314</v>
      </c>
      <c r="F134" s="139" t="s">
        <v>272</v>
      </c>
      <c r="G134" s="144" t="s">
        <v>558</v>
      </c>
      <c r="H134" s="342" t="s">
        <v>95</v>
      </c>
      <c r="I134" s="231" t="s">
        <v>258</v>
      </c>
      <c r="J134" s="231"/>
      <c r="K134" s="231" t="s">
        <v>260</v>
      </c>
      <c r="L134" s="231"/>
      <c r="M134" s="232"/>
      <c r="N134" s="233"/>
    </row>
    <row r="135" spans="1:14" ht="25.5" x14ac:dyDescent="0.25">
      <c r="A135" s="136">
        <f t="shared" si="2"/>
        <v>132</v>
      </c>
      <c r="B135" s="154" t="s">
        <v>559</v>
      </c>
      <c r="C135" s="137" t="s">
        <v>5402</v>
      </c>
      <c r="D135" s="141">
        <v>25</v>
      </c>
      <c r="E135" s="304">
        <v>28262</v>
      </c>
      <c r="F135" s="139" t="s">
        <v>265</v>
      </c>
      <c r="G135" s="144" t="s">
        <v>5403</v>
      </c>
      <c r="H135" s="342" t="s">
        <v>95</v>
      </c>
      <c r="I135" s="231" t="s">
        <v>258</v>
      </c>
      <c r="J135" s="231"/>
      <c r="K135" s="231" t="s">
        <v>260</v>
      </c>
      <c r="L135" s="231"/>
      <c r="M135" s="232"/>
      <c r="N135" s="233"/>
    </row>
    <row r="136" spans="1:14" x14ac:dyDescent="0.25">
      <c r="A136" s="136">
        <f t="shared" si="2"/>
        <v>133</v>
      </c>
      <c r="B136" s="154" t="s">
        <v>561</v>
      </c>
      <c r="C136" s="137" t="s">
        <v>562</v>
      </c>
      <c r="D136" s="141">
        <v>25</v>
      </c>
      <c r="E136" s="304">
        <v>28268</v>
      </c>
      <c r="F136" s="139" t="s">
        <v>272</v>
      </c>
      <c r="G136" s="144" t="s">
        <v>411</v>
      </c>
      <c r="H136" s="341" t="s">
        <v>105</v>
      </c>
      <c r="I136" s="231" t="s">
        <v>258</v>
      </c>
      <c r="J136" s="231"/>
      <c r="K136" s="231" t="s">
        <v>260</v>
      </c>
      <c r="L136" s="231"/>
      <c r="M136" s="232"/>
      <c r="N136" s="233"/>
    </row>
    <row r="137" spans="1:14" ht="34.5" customHeight="1" x14ac:dyDescent="0.25">
      <c r="A137" s="136">
        <f t="shared" si="2"/>
        <v>134</v>
      </c>
      <c r="B137" s="154" t="s">
        <v>563</v>
      </c>
      <c r="C137" s="137" t="s">
        <v>564</v>
      </c>
      <c r="D137" s="138">
        <v>26</v>
      </c>
      <c r="E137" s="304">
        <v>28284</v>
      </c>
      <c r="F137" s="139" t="s">
        <v>265</v>
      </c>
      <c r="G137" s="140" t="s">
        <v>565</v>
      </c>
      <c r="H137" s="343" t="s">
        <v>105</v>
      </c>
      <c r="I137" s="231"/>
      <c r="J137" s="231"/>
      <c r="K137" s="231" t="s">
        <v>260</v>
      </c>
      <c r="L137" s="231"/>
      <c r="M137" s="232"/>
      <c r="N137" s="233" t="s">
        <v>263</v>
      </c>
    </row>
    <row r="138" spans="1:14" x14ac:dyDescent="0.25">
      <c r="A138" s="136">
        <f t="shared" si="2"/>
        <v>135</v>
      </c>
      <c r="B138" s="154" t="s">
        <v>566</v>
      </c>
      <c r="C138" s="137" t="s">
        <v>560</v>
      </c>
      <c r="D138" s="141">
        <v>20</v>
      </c>
      <c r="E138" s="331">
        <v>27937</v>
      </c>
      <c r="F138" s="139" t="s">
        <v>265</v>
      </c>
      <c r="G138" s="144" t="s">
        <v>567</v>
      </c>
      <c r="H138" s="341" t="s">
        <v>105</v>
      </c>
      <c r="I138" s="231" t="s">
        <v>258</v>
      </c>
      <c r="J138" s="231"/>
      <c r="K138" s="231" t="s">
        <v>260</v>
      </c>
      <c r="L138" s="231"/>
      <c r="M138" s="232"/>
      <c r="N138" s="233"/>
    </row>
    <row r="139" spans="1:14" x14ac:dyDescent="0.25">
      <c r="A139" s="136">
        <f t="shared" si="2"/>
        <v>136</v>
      </c>
      <c r="B139" s="154" t="s">
        <v>568</v>
      </c>
      <c r="C139" s="137" t="s">
        <v>569</v>
      </c>
      <c r="D139" s="141">
        <v>36</v>
      </c>
      <c r="E139" s="304">
        <v>28048</v>
      </c>
      <c r="F139" s="139" t="s">
        <v>265</v>
      </c>
      <c r="G139" s="144" t="s">
        <v>570</v>
      </c>
      <c r="H139" s="341" t="s">
        <v>119</v>
      </c>
      <c r="I139" s="231" t="s">
        <v>258</v>
      </c>
      <c r="J139" s="231"/>
      <c r="K139" s="231" t="s">
        <v>260</v>
      </c>
      <c r="L139" s="231"/>
      <c r="M139" s="232"/>
      <c r="N139" s="233"/>
    </row>
    <row r="140" spans="1:14" ht="25.5" x14ac:dyDescent="0.25">
      <c r="A140" s="136">
        <f t="shared" si="2"/>
        <v>137</v>
      </c>
      <c r="B140" s="154" t="s">
        <v>571</v>
      </c>
      <c r="C140" s="137" t="s">
        <v>5404</v>
      </c>
      <c r="D140" s="141">
        <v>24</v>
      </c>
      <c r="E140" s="304">
        <v>27968</v>
      </c>
      <c r="F140" s="139" t="s">
        <v>265</v>
      </c>
      <c r="G140" s="144" t="s">
        <v>5405</v>
      </c>
      <c r="H140" s="341" t="s">
        <v>105</v>
      </c>
      <c r="I140" s="231" t="s">
        <v>258</v>
      </c>
      <c r="J140" s="231"/>
      <c r="K140" s="231" t="s">
        <v>260</v>
      </c>
      <c r="L140" s="231"/>
      <c r="M140" s="232"/>
      <c r="N140" s="233"/>
    </row>
    <row r="141" spans="1:14" x14ac:dyDescent="0.25">
      <c r="A141" s="136">
        <f t="shared" si="2"/>
        <v>138</v>
      </c>
      <c r="B141" s="154" t="s">
        <v>572</v>
      </c>
      <c r="C141" s="137" t="s">
        <v>560</v>
      </c>
      <c r="D141" s="138">
        <v>28</v>
      </c>
      <c r="E141" s="304">
        <v>27569</v>
      </c>
      <c r="F141" s="139" t="s">
        <v>265</v>
      </c>
      <c r="G141" s="144" t="s">
        <v>573</v>
      </c>
      <c r="H141" s="341" t="s">
        <v>99</v>
      </c>
      <c r="I141" s="231"/>
      <c r="J141" s="231"/>
      <c r="K141" s="231" t="s">
        <v>260</v>
      </c>
      <c r="L141" s="231"/>
      <c r="M141" s="232"/>
      <c r="N141" s="233"/>
    </row>
    <row r="142" spans="1:14" ht="25.5" x14ac:dyDescent="0.25">
      <c r="A142" s="136">
        <f t="shared" si="2"/>
        <v>139</v>
      </c>
      <c r="B142" s="154" t="s">
        <v>574</v>
      </c>
      <c r="C142" s="137" t="s">
        <v>575</v>
      </c>
      <c r="D142" s="141">
        <v>26</v>
      </c>
      <c r="E142" s="304">
        <v>27747</v>
      </c>
      <c r="F142" s="139" t="s">
        <v>265</v>
      </c>
      <c r="G142" s="144" t="s">
        <v>576</v>
      </c>
      <c r="H142" s="342" t="s">
        <v>95</v>
      </c>
      <c r="I142" s="231" t="s">
        <v>258</v>
      </c>
      <c r="J142" s="231"/>
      <c r="K142" s="231" t="s">
        <v>260</v>
      </c>
      <c r="L142" s="231"/>
      <c r="M142" s="232"/>
      <c r="N142" s="233"/>
    </row>
    <row r="143" spans="1:14" ht="51" x14ac:dyDescent="0.25">
      <c r="A143" s="136">
        <f t="shared" si="2"/>
        <v>140</v>
      </c>
      <c r="B143" s="154" t="s">
        <v>577</v>
      </c>
      <c r="C143" s="137" t="s">
        <v>578</v>
      </c>
      <c r="D143" s="141">
        <v>22</v>
      </c>
      <c r="E143" s="304">
        <v>28259</v>
      </c>
      <c r="F143" s="139" t="s">
        <v>265</v>
      </c>
      <c r="G143" s="144" t="s">
        <v>5406</v>
      </c>
      <c r="H143" s="342" t="s">
        <v>95</v>
      </c>
      <c r="I143" s="231" t="s">
        <v>258</v>
      </c>
      <c r="J143" s="231"/>
      <c r="K143" s="231" t="s">
        <v>260</v>
      </c>
      <c r="L143" s="231"/>
      <c r="M143" s="232"/>
      <c r="N143" s="233"/>
    </row>
    <row r="144" spans="1:14" ht="38.25" x14ac:dyDescent="0.25">
      <c r="A144" s="136">
        <f t="shared" si="2"/>
        <v>141</v>
      </c>
      <c r="B144" s="154" t="s">
        <v>579</v>
      </c>
      <c r="C144" s="137" t="s">
        <v>447</v>
      </c>
      <c r="D144" s="141">
        <v>24</v>
      </c>
      <c r="E144" s="304">
        <v>27649</v>
      </c>
      <c r="F144" s="139" t="s">
        <v>272</v>
      </c>
      <c r="G144" s="144" t="s">
        <v>580</v>
      </c>
      <c r="H144" s="342" t="s">
        <v>95</v>
      </c>
      <c r="I144" s="231" t="s">
        <v>258</v>
      </c>
      <c r="J144" s="231"/>
      <c r="K144" s="231" t="s">
        <v>260</v>
      </c>
      <c r="L144" s="231"/>
      <c r="M144" s="232">
        <v>64</v>
      </c>
      <c r="N144" s="233"/>
    </row>
    <row r="145" spans="1:14" x14ac:dyDescent="0.25">
      <c r="A145" s="136">
        <f t="shared" si="2"/>
        <v>142</v>
      </c>
      <c r="B145" s="284" t="s">
        <v>581</v>
      </c>
      <c r="C145" s="285" t="s">
        <v>582</v>
      </c>
      <c r="D145" s="141">
        <v>36</v>
      </c>
      <c r="E145" s="333">
        <v>27923</v>
      </c>
      <c r="F145" s="286" t="s">
        <v>265</v>
      </c>
      <c r="G145" s="287" t="s">
        <v>583</v>
      </c>
      <c r="H145" s="346" t="s">
        <v>142</v>
      </c>
      <c r="I145" s="288" t="s">
        <v>258</v>
      </c>
      <c r="J145" s="288"/>
      <c r="K145" s="288" t="s">
        <v>260</v>
      </c>
      <c r="L145" s="288"/>
      <c r="M145" s="289"/>
      <c r="N145" s="290"/>
    </row>
    <row r="146" spans="1:14" x14ac:dyDescent="0.25">
      <c r="A146" s="136">
        <f t="shared" si="2"/>
        <v>143</v>
      </c>
      <c r="B146" s="154" t="s">
        <v>584</v>
      </c>
      <c r="C146" s="137" t="s">
        <v>585</v>
      </c>
      <c r="D146" s="141">
        <v>22</v>
      </c>
      <c r="E146" s="304">
        <v>27859</v>
      </c>
      <c r="F146" s="139" t="s">
        <v>265</v>
      </c>
      <c r="G146" s="144" t="s">
        <v>586</v>
      </c>
      <c r="H146" s="341" t="s">
        <v>95</v>
      </c>
      <c r="I146" s="231" t="s">
        <v>258</v>
      </c>
      <c r="J146" s="231"/>
      <c r="K146" s="231" t="s">
        <v>260</v>
      </c>
      <c r="L146" s="231"/>
      <c r="M146" s="232"/>
      <c r="N146" s="233"/>
    </row>
    <row r="147" spans="1:14" x14ac:dyDescent="0.25">
      <c r="A147" s="136">
        <f t="shared" si="2"/>
        <v>144</v>
      </c>
      <c r="B147" s="154" t="s">
        <v>587</v>
      </c>
      <c r="C147" s="137" t="s">
        <v>588</v>
      </c>
      <c r="D147" s="141">
        <v>45</v>
      </c>
      <c r="E147" s="304">
        <v>27859</v>
      </c>
      <c r="F147" s="139" t="s">
        <v>265</v>
      </c>
      <c r="G147" s="144" t="s">
        <v>586</v>
      </c>
      <c r="H147" s="341" t="s">
        <v>95</v>
      </c>
      <c r="I147" s="231" t="s">
        <v>258</v>
      </c>
      <c r="J147" s="231"/>
      <c r="K147" s="231" t="s">
        <v>260</v>
      </c>
      <c r="L147" s="231"/>
      <c r="M147" s="232"/>
      <c r="N147" s="233"/>
    </row>
    <row r="148" spans="1:14" ht="25.5" x14ac:dyDescent="0.25">
      <c r="A148" s="136">
        <f t="shared" si="2"/>
        <v>145</v>
      </c>
      <c r="B148" s="154" t="s">
        <v>589</v>
      </c>
      <c r="C148" s="137" t="s">
        <v>590</v>
      </c>
      <c r="D148" s="141">
        <v>29</v>
      </c>
      <c r="E148" s="304">
        <v>27844</v>
      </c>
      <c r="F148" s="139" t="s">
        <v>272</v>
      </c>
      <c r="G148" s="144" t="s">
        <v>5407</v>
      </c>
      <c r="H148" s="342" t="s">
        <v>101</v>
      </c>
      <c r="I148" s="231" t="s">
        <v>258</v>
      </c>
      <c r="J148" s="231"/>
      <c r="K148" s="231" t="s">
        <v>260</v>
      </c>
      <c r="L148" s="231" t="s">
        <v>261</v>
      </c>
      <c r="M148" s="232"/>
      <c r="N148" s="233"/>
    </row>
    <row r="149" spans="1:14" ht="25.5" x14ac:dyDescent="0.25">
      <c r="A149" s="136">
        <f t="shared" si="2"/>
        <v>146</v>
      </c>
      <c r="B149" s="154" t="s">
        <v>589</v>
      </c>
      <c r="C149" s="137" t="s">
        <v>591</v>
      </c>
      <c r="D149" s="141">
        <v>32</v>
      </c>
      <c r="E149" s="304">
        <v>27879</v>
      </c>
      <c r="F149" s="139" t="s">
        <v>272</v>
      </c>
      <c r="G149" s="144" t="s">
        <v>6020</v>
      </c>
      <c r="H149" s="341" t="s">
        <v>101</v>
      </c>
      <c r="I149" s="231" t="s">
        <v>258</v>
      </c>
      <c r="J149" s="231"/>
      <c r="K149" s="231" t="s">
        <v>260</v>
      </c>
      <c r="L149" s="231" t="s">
        <v>261</v>
      </c>
      <c r="M149" s="232"/>
      <c r="N149" s="233"/>
    </row>
    <row r="150" spans="1:14" x14ac:dyDescent="0.25">
      <c r="A150" s="136">
        <f t="shared" si="2"/>
        <v>147</v>
      </c>
      <c r="B150" s="154" t="s">
        <v>592</v>
      </c>
      <c r="C150" s="137" t="s">
        <v>593</v>
      </c>
      <c r="D150" s="141">
        <v>63</v>
      </c>
      <c r="E150" s="304">
        <v>28419</v>
      </c>
      <c r="F150" s="139" t="s">
        <v>265</v>
      </c>
      <c r="G150" s="144" t="s">
        <v>594</v>
      </c>
      <c r="H150" s="341" t="s">
        <v>95</v>
      </c>
      <c r="I150" s="231" t="s">
        <v>258</v>
      </c>
      <c r="J150" s="231"/>
      <c r="K150" s="231" t="s">
        <v>260</v>
      </c>
      <c r="L150" s="231"/>
      <c r="M150" s="232"/>
      <c r="N150" s="233"/>
    </row>
    <row r="151" spans="1:14" x14ac:dyDescent="0.25">
      <c r="A151" s="136">
        <f t="shared" si="2"/>
        <v>148</v>
      </c>
      <c r="B151" s="154" t="s">
        <v>595</v>
      </c>
      <c r="C151" s="137" t="s">
        <v>575</v>
      </c>
      <c r="D151" s="138">
        <v>27</v>
      </c>
      <c r="E151" s="304">
        <v>27943</v>
      </c>
      <c r="F151" s="139" t="s">
        <v>265</v>
      </c>
      <c r="G151" s="144" t="s">
        <v>596</v>
      </c>
      <c r="H151" s="341" t="s">
        <v>95</v>
      </c>
      <c r="I151" s="231"/>
      <c r="J151" s="231"/>
      <c r="K151" s="231" t="s">
        <v>260</v>
      </c>
      <c r="L151" s="231"/>
      <c r="M151" s="232"/>
      <c r="N151" s="233" t="s">
        <v>263</v>
      </c>
    </row>
    <row r="152" spans="1:14" ht="51" x14ac:dyDescent="0.25">
      <c r="A152" s="136">
        <f t="shared" si="2"/>
        <v>149</v>
      </c>
      <c r="B152" s="154" t="s">
        <v>597</v>
      </c>
      <c r="C152" s="137" t="s">
        <v>598</v>
      </c>
      <c r="D152" s="141">
        <v>23</v>
      </c>
      <c r="E152" s="304">
        <v>28196</v>
      </c>
      <c r="F152" s="139" t="s">
        <v>272</v>
      </c>
      <c r="G152" s="144" t="s">
        <v>599</v>
      </c>
      <c r="H152" s="342" t="s">
        <v>95</v>
      </c>
      <c r="I152" s="231" t="s">
        <v>258</v>
      </c>
      <c r="J152" s="231"/>
      <c r="K152" s="231" t="s">
        <v>260</v>
      </c>
      <c r="L152" s="231"/>
      <c r="M152" s="232"/>
      <c r="N152" s="233"/>
    </row>
    <row r="153" spans="1:14" x14ac:dyDescent="0.25">
      <c r="A153" s="136">
        <f t="shared" si="2"/>
        <v>150</v>
      </c>
      <c r="B153" s="154" t="s">
        <v>600</v>
      </c>
      <c r="C153" s="137" t="s">
        <v>601</v>
      </c>
      <c r="D153" s="141">
        <v>27</v>
      </c>
      <c r="E153" s="304">
        <v>28051</v>
      </c>
      <c r="F153" s="139" t="s">
        <v>265</v>
      </c>
      <c r="G153" s="144" t="s">
        <v>602</v>
      </c>
      <c r="H153" s="341" t="s">
        <v>95</v>
      </c>
      <c r="I153" s="231" t="s">
        <v>258</v>
      </c>
      <c r="J153" s="231"/>
      <c r="K153" s="231" t="s">
        <v>260</v>
      </c>
      <c r="L153" s="231"/>
      <c r="M153" s="232"/>
      <c r="N153" s="233"/>
    </row>
    <row r="154" spans="1:14" ht="38.25" x14ac:dyDescent="0.25">
      <c r="A154" s="136">
        <f t="shared" si="2"/>
        <v>151</v>
      </c>
      <c r="B154" s="154" t="s">
        <v>603</v>
      </c>
      <c r="C154" s="137" t="s">
        <v>604</v>
      </c>
      <c r="D154" s="141">
        <v>21</v>
      </c>
      <c r="E154" s="304">
        <v>27865</v>
      </c>
      <c r="F154" s="139" t="s">
        <v>265</v>
      </c>
      <c r="G154" s="144" t="s">
        <v>605</v>
      </c>
      <c r="H154" s="342" t="s">
        <v>105</v>
      </c>
      <c r="I154" s="231" t="s">
        <v>258</v>
      </c>
      <c r="J154" s="231"/>
      <c r="K154" s="231" t="s">
        <v>260</v>
      </c>
      <c r="L154" s="231"/>
      <c r="M154" s="232"/>
      <c r="N154" s="233"/>
    </row>
    <row r="155" spans="1:14" x14ac:dyDescent="0.25">
      <c r="A155" s="136">
        <f t="shared" si="2"/>
        <v>152</v>
      </c>
      <c r="B155" s="154" t="s">
        <v>606</v>
      </c>
      <c r="C155" s="137" t="s">
        <v>607</v>
      </c>
      <c r="D155" s="141">
        <v>19</v>
      </c>
      <c r="E155" s="304">
        <v>27657</v>
      </c>
      <c r="F155" s="139" t="s">
        <v>272</v>
      </c>
      <c r="G155" s="144" t="s">
        <v>608</v>
      </c>
      <c r="H155" s="341" t="s">
        <v>119</v>
      </c>
      <c r="I155" s="231" t="s">
        <v>258</v>
      </c>
      <c r="J155" s="231"/>
      <c r="K155" s="231" t="s">
        <v>260</v>
      </c>
      <c r="L155" s="231"/>
      <c r="M155" s="232"/>
      <c r="N155" s="233"/>
    </row>
    <row r="156" spans="1:14" ht="25.5" x14ac:dyDescent="0.25">
      <c r="A156" s="136">
        <f t="shared" si="2"/>
        <v>153</v>
      </c>
      <c r="B156" s="154" t="s">
        <v>609</v>
      </c>
      <c r="C156" s="137" t="s">
        <v>610</v>
      </c>
      <c r="D156" s="141">
        <v>28</v>
      </c>
      <c r="E156" s="304">
        <v>27915</v>
      </c>
      <c r="F156" s="139" t="s">
        <v>265</v>
      </c>
      <c r="G156" s="144" t="s">
        <v>5408</v>
      </c>
      <c r="H156" s="342" t="s">
        <v>95</v>
      </c>
      <c r="I156" s="231" t="s">
        <v>258</v>
      </c>
      <c r="J156" s="231"/>
      <c r="K156" s="231" t="s">
        <v>260</v>
      </c>
      <c r="L156" s="231"/>
      <c r="M156" s="232"/>
      <c r="N156" s="233"/>
    </row>
    <row r="157" spans="1:14" ht="25.5" x14ac:dyDescent="0.25">
      <c r="A157" s="136">
        <f t="shared" si="2"/>
        <v>154</v>
      </c>
      <c r="B157" s="154" t="s">
        <v>611</v>
      </c>
      <c r="C157" s="137" t="s">
        <v>612</v>
      </c>
      <c r="D157" s="141">
        <v>28</v>
      </c>
      <c r="E157" s="304">
        <v>27676</v>
      </c>
      <c r="F157" s="139" t="s">
        <v>265</v>
      </c>
      <c r="G157" s="144" t="s">
        <v>6036</v>
      </c>
      <c r="H157" s="341" t="s">
        <v>119</v>
      </c>
      <c r="I157" s="231" t="s">
        <v>258</v>
      </c>
      <c r="J157" s="231"/>
      <c r="K157" s="231" t="s">
        <v>260</v>
      </c>
      <c r="L157" s="231" t="s">
        <v>261</v>
      </c>
      <c r="M157" s="232"/>
      <c r="N157" s="233"/>
    </row>
    <row r="158" spans="1:14" ht="25.5" x14ac:dyDescent="0.25">
      <c r="A158" s="136">
        <f t="shared" si="2"/>
        <v>155</v>
      </c>
      <c r="B158" s="154" t="s">
        <v>613</v>
      </c>
      <c r="C158" s="137" t="s">
        <v>614</v>
      </c>
      <c r="D158" s="141">
        <v>20</v>
      </c>
      <c r="E158" s="304">
        <v>27368</v>
      </c>
      <c r="F158" s="139" t="s">
        <v>265</v>
      </c>
      <c r="G158" s="144" t="s">
        <v>5409</v>
      </c>
      <c r="H158" s="341" t="s">
        <v>95</v>
      </c>
      <c r="I158" s="231" t="s">
        <v>258</v>
      </c>
      <c r="J158" s="231"/>
      <c r="K158" s="231" t="s">
        <v>260</v>
      </c>
      <c r="L158" s="231"/>
      <c r="M158" s="232">
        <v>47</v>
      </c>
      <c r="N158" s="233"/>
    </row>
    <row r="159" spans="1:14" x14ac:dyDescent="0.25">
      <c r="A159" s="136">
        <f t="shared" si="2"/>
        <v>156</v>
      </c>
      <c r="B159" s="154" t="s">
        <v>615</v>
      </c>
      <c r="C159" s="137" t="s">
        <v>616</v>
      </c>
      <c r="D159" s="141">
        <v>27</v>
      </c>
      <c r="E159" s="331">
        <v>27895</v>
      </c>
      <c r="F159" s="139" t="s">
        <v>272</v>
      </c>
      <c r="G159" s="144" t="s">
        <v>617</v>
      </c>
      <c r="H159" s="341" t="s">
        <v>101</v>
      </c>
      <c r="I159" s="231" t="s">
        <v>258</v>
      </c>
      <c r="J159" s="231"/>
      <c r="K159" s="231"/>
      <c r="L159" s="231" t="s">
        <v>261</v>
      </c>
      <c r="M159" s="232"/>
      <c r="N159" s="233"/>
    </row>
    <row r="160" spans="1:14" x14ac:dyDescent="0.25">
      <c r="A160" s="136">
        <f t="shared" si="2"/>
        <v>157</v>
      </c>
      <c r="B160" s="154" t="s">
        <v>618</v>
      </c>
      <c r="C160" s="137" t="s">
        <v>601</v>
      </c>
      <c r="D160" s="141">
        <v>34</v>
      </c>
      <c r="E160" s="304">
        <v>28669</v>
      </c>
      <c r="F160" s="139" t="s">
        <v>265</v>
      </c>
      <c r="G160" s="144" t="s">
        <v>5410</v>
      </c>
      <c r="H160" s="341" t="s">
        <v>105</v>
      </c>
      <c r="I160" s="231" t="s">
        <v>258</v>
      </c>
      <c r="J160" s="231"/>
      <c r="K160" s="231" t="s">
        <v>260</v>
      </c>
      <c r="L160" s="231"/>
      <c r="M160" s="232"/>
      <c r="N160" s="233"/>
    </row>
    <row r="161" spans="1:14" ht="39.75" customHeight="1" x14ac:dyDescent="0.25">
      <c r="A161" s="136">
        <f t="shared" si="2"/>
        <v>158</v>
      </c>
      <c r="B161" s="239" t="s">
        <v>620</v>
      </c>
      <c r="C161" s="137" t="s">
        <v>621</v>
      </c>
      <c r="D161" s="141">
        <v>31</v>
      </c>
      <c r="E161" s="304">
        <v>27912</v>
      </c>
      <c r="F161" s="139" t="s">
        <v>272</v>
      </c>
      <c r="G161" s="144" t="s">
        <v>622</v>
      </c>
      <c r="H161" s="342" t="s">
        <v>101</v>
      </c>
      <c r="I161" s="231" t="s">
        <v>258</v>
      </c>
      <c r="J161" s="231"/>
      <c r="K161" s="231" t="s">
        <v>260</v>
      </c>
      <c r="L161" s="231"/>
      <c r="M161" s="232"/>
      <c r="N161" s="233"/>
    </row>
    <row r="162" spans="1:14" x14ac:dyDescent="0.25">
      <c r="A162" s="136">
        <f t="shared" si="2"/>
        <v>159</v>
      </c>
      <c r="B162" s="154" t="s">
        <v>623</v>
      </c>
      <c r="C162" s="137" t="s">
        <v>624</v>
      </c>
      <c r="D162" s="138">
        <v>22</v>
      </c>
      <c r="E162" s="304">
        <v>28255</v>
      </c>
      <c r="F162" s="139" t="s">
        <v>272</v>
      </c>
      <c r="G162" s="140" t="s">
        <v>625</v>
      </c>
      <c r="H162" s="344" t="s">
        <v>95</v>
      </c>
      <c r="I162" s="231"/>
      <c r="J162" s="231"/>
      <c r="K162" s="231" t="s">
        <v>260</v>
      </c>
      <c r="L162" s="231"/>
      <c r="M162" s="232"/>
      <c r="N162" s="233" t="s">
        <v>263</v>
      </c>
    </row>
    <row r="163" spans="1:14" ht="51" x14ac:dyDescent="0.25">
      <c r="A163" s="136">
        <f t="shared" si="2"/>
        <v>160</v>
      </c>
      <c r="B163" s="154" t="s">
        <v>626</v>
      </c>
      <c r="C163" s="137" t="s">
        <v>5411</v>
      </c>
      <c r="D163" s="141">
        <v>37</v>
      </c>
      <c r="E163" s="304">
        <v>27581</v>
      </c>
      <c r="F163" s="139" t="s">
        <v>265</v>
      </c>
      <c r="G163" s="144" t="s">
        <v>5412</v>
      </c>
      <c r="H163" s="342" t="s">
        <v>99</v>
      </c>
      <c r="I163" s="231" t="s">
        <v>258</v>
      </c>
      <c r="J163" s="231"/>
      <c r="K163" s="231" t="s">
        <v>260</v>
      </c>
      <c r="L163" s="231"/>
      <c r="M163" s="232"/>
      <c r="N163" s="233"/>
    </row>
    <row r="164" spans="1:14" x14ac:dyDescent="0.25">
      <c r="A164" s="136">
        <f t="shared" si="2"/>
        <v>161</v>
      </c>
      <c r="B164" s="154" t="s">
        <v>627</v>
      </c>
      <c r="C164" s="137" t="s">
        <v>628</v>
      </c>
      <c r="D164" s="141">
        <v>22</v>
      </c>
      <c r="E164" s="304">
        <v>28097</v>
      </c>
      <c r="F164" s="139" t="s">
        <v>265</v>
      </c>
      <c r="G164" s="144" t="s">
        <v>629</v>
      </c>
      <c r="H164" s="341" t="s">
        <v>101</v>
      </c>
      <c r="I164" s="231" t="s">
        <v>258</v>
      </c>
      <c r="J164" s="231"/>
      <c r="K164" s="231" t="s">
        <v>260</v>
      </c>
      <c r="L164" s="231" t="s">
        <v>261</v>
      </c>
      <c r="M164" s="232"/>
      <c r="N164" s="233"/>
    </row>
    <row r="165" spans="1:14" ht="29.25" customHeight="1" x14ac:dyDescent="0.25">
      <c r="A165" s="136">
        <f t="shared" si="2"/>
        <v>162</v>
      </c>
      <c r="B165" s="154" t="s">
        <v>630</v>
      </c>
      <c r="C165" s="137" t="s">
        <v>339</v>
      </c>
      <c r="D165" s="141">
        <v>20</v>
      </c>
      <c r="E165" s="304">
        <v>28793</v>
      </c>
      <c r="F165" s="139" t="s">
        <v>265</v>
      </c>
      <c r="G165" s="144" t="s">
        <v>631</v>
      </c>
      <c r="H165" s="341" t="s">
        <v>105</v>
      </c>
      <c r="I165" s="231" t="s">
        <v>258</v>
      </c>
      <c r="J165" s="231"/>
      <c r="K165" s="231" t="s">
        <v>260</v>
      </c>
      <c r="L165" s="231"/>
      <c r="M165" s="232"/>
      <c r="N165" s="233"/>
    </row>
    <row r="166" spans="1:14" x14ac:dyDescent="0.25">
      <c r="A166" s="136">
        <f t="shared" si="2"/>
        <v>163</v>
      </c>
      <c r="B166" s="154" t="s">
        <v>632</v>
      </c>
      <c r="C166" s="137" t="s">
        <v>633</v>
      </c>
      <c r="D166" s="141">
        <v>25</v>
      </c>
      <c r="E166" s="304">
        <v>28681</v>
      </c>
      <c r="F166" s="139" t="s">
        <v>272</v>
      </c>
      <c r="G166" s="144" t="s">
        <v>634</v>
      </c>
      <c r="H166" s="341" t="s">
        <v>95</v>
      </c>
      <c r="I166" s="231" t="s">
        <v>258</v>
      </c>
      <c r="J166" s="231"/>
      <c r="K166" s="231" t="s">
        <v>260</v>
      </c>
      <c r="L166" s="231"/>
      <c r="M166" s="232"/>
      <c r="N166" s="233"/>
    </row>
    <row r="167" spans="1:14" ht="25.5" x14ac:dyDescent="0.25">
      <c r="A167" s="136">
        <f t="shared" si="2"/>
        <v>164</v>
      </c>
      <c r="B167" s="154" t="s">
        <v>635</v>
      </c>
      <c r="C167" s="137" t="s">
        <v>636</v>
      </c>
      <c r="D167" s="141">
        <v>55</v>
      </c>
      <c r="E167" s="304">
        <v>28150</v>
      </c>
      <c r="F167" s="139" t="s">
        <v>272</v>
      </c>
      <c r="G167" s="144" t="s">
        <v>5413</v>
      </c>
      <c r="H167" s="341" t="s">
        <v>95</v>
      </c>
      <c r="I167" s="231" t="s">
        <v>258</v>
      </c>
      <c r="J167" s="231"/>
      <c r="K167" s="231" t="s">
        <v>260</v>
      </c>
      <c r="L167" s="231"/>
      <c r="M167" s="232"/>
      <c r="N167" s="233"/>
    </row>
    <row r="168" spans="1:14" ht="25.5" x14ac:dyDescent="0.25">
      <c r="A168" s="136">
        <f t="shared" si="2"/>
        <v>165</v>
      </c>
      <c r="B168" s="154" t="s">
        <v>637</v>
      </c>
      <c r="C168" s="137" t="s">
        <v>638</v>
      </c>
      <c r="D168" s="141">
        <v>22</v>
      </c>
      <c r="E168" s="304">
        <v>28258</v>
      </c>
      <c r="F168" s="139" t="s">
        <v>272</v>
      </c>
      <c r="G168" s="144" t="s">
        <v>639</v>
      </c>
      <c r="H168" s="342" t="s">
        <v>95</v>
      </c>
      <c r="I168" s="231" t="s">
        <v>258</v>
      </c>
      <c r="J168" s="231"/>
      <c r="K168" s="231" t="s">
        <v>260</v>
      </c>
      <c r="L168" s="231"/>
      <c r="M168" s="232"/>
      <c r="N168" s="233"/>
    </row>
    <row r="169" spans="1:14" ht="38.25" x14ac:dyDescent="0.25">
      <c r="A169" s="136">
        <f t="shared" si="2"/>
        <v>166</v>
      </c>
      <c r="B169" s="154" t="s">
        <v>640</v>
      </c>
      <c r="C169" s="137" t="s">
        <v>641</v>
      </c>
      <c r="D169" s="141">
        <v>39</v>
      </c>
      <c r="E169" s="304">
        <v>28246</v>
      </c>
      <c r="F169" s="139" t="s">
        <v>272</v>
      </c>
      <c r="G169" s="144" t="s">
        <v>642</v>
      </c>
      <c r="H169" s="342" t="s">
        <v>101</v>
      </c>
      <c r="I169" s="231" t="s">
        <v>258</v>
      </c>
      <c r="J169" s="231"/>
      <c r="K169" s="231" t="s">
        <v>260</v>
      </c>
      <c r="L169" s="231" t="s">
        <v>261</v>
      </c>
      <c r="M169" s="232"/>
      <c r="N169" s="233"/>
    </row>
    <row r="170" spans="1:14" x14ac:dyDescent="0.25">
      <c r="A170" s="136">
        <f t="shared" si="2"/>
        <v>167</v>
      </c>
      <c r="B170" s="154" t="s">
        <v>643</v>
      </c>
      <c r="C170" s="137" t="s">
        <v>644</v>
      </c>
      <c r="D170" s="141">
        <v>31</v>
      </c>
      <c r="E170" s="304">
        <v>28038</v>
      </c>
      <c r="F170" s="139" t="s">
        <v>265</v>
      </c>
      <c r="G170" s="144" t="s">
        <v>645</v>
      </c>
      <c r="H170" s="341" t="s">
        <v>107</v>
      </c>
      <c r="I170" s="231" t="s">
        <v>258</v>
      </c>
      <c r="J170" s="231"/>
      <c r="K170" s="231" t="s">
        <v>260</v>
      </c>
      <c r="L170" s="231"/>
      <c r="M170" s="232"/>
      <c r="N170" s="233"/>
    </row>
    <row r="171" spans="1:14" x14ac:dyDescent="0.25">
      <c r="A171" s="136">
        <f t="shared" si="2"/>
        <v>168</v>
      </c>
      <c r="B171" s="145" t="s">
        <v>646</v>
      </c>
      <c r="C171" s="137" t="s">
        <v>647</v>
      </c>
      <c r="D171" s="141">
        <v>25</v>
      </c>
      <c r="E171" s="304">
        <v>27870</v>
      </c>
      <c r="F171" s="139" t="s">
        <v>265</v>
      </c>
      <c r="G171" s="144" t="s">
        <v>648</v>
      </c>
      <c r="H171" s="341" t="s">
        <v>95</v>
      </c>
      <c r="I171" s="231" t="s">
        <v>258</v>
      </c>
      <c r="J171" s="231"/>
      <c r="K171" s="231" t="s">
        <v>260</v>
      </c>
      <c r="L171" s="231"/>
      <c r="M171" s="232"/>
      <c r="N171" s="233"/>
    </row>
    <row r="172" spans="1:14" ht="51" x14ac:dyDescent="0.25">
      <c r="A172" s="136">
        <f t="shared" si="2"/>
        <v>169</v>
      </c>
      <c r="B172" s="145" t="s">
        <v>5220</v>
      </c>
      <c r="C172" s="191" t="s">
        <v>4617</v>
      </c>
      <c r="D172" s="173">
        <v>22</v>
      </c>
      <c r="E172" s="304">
        <v>27881</v>
      </c>
      <c r="F172" s="139" t="s">
        <v>265</v>
      </c>
      <c r="G172" s="144" t="s">
        <v>5414</v>
      </c>
      <c r="H172" s="341" t="s">
        <v>119</v>
      </c>
      <c r="I172" s="231"/>
      <c r="J172" s="231"/>
      <c r="K172" s="231" t="s">
        <v>260</v>
      </c>
      <c r="L172" s="231"/>
      <c r="M172" s="232"/>
      <c r="N172" s="233" t="s">
        <v>263</v>
      </c>
    </row>
    <row r="173" spans="1:14" x14ac:dyDescent="0.25">
      <c r="A173" s="136">
        <f t="shared" si="2"/>
        <v>170</v>
      </c>
      <c r="B173" s="145" t="s">
        <v>649</v>
      </c>
      <c r="C173" s="137" t="s">
        <v>650</v>
      </c>
      <c r="D173" s="141">
        <v>21</v>
      </c>
      <c r="E173" s="304">
        <v>28258</v>
      </c>
      <c r="F173" s="139" t="s">
        <v>265</v>
      </c>
      <c r="G173" s="144" t="s">
        <v>651</v>
      </c>
      <c r="H173" s="341" t="s">
        <v>105</v>
      </c>
      <c r="I173" s="231" t="s">
        <v>258</v>
      </c>
      <c r="J173" s="231"/>
      <c r="K173" s="231" t="s">
        <v>260</v>
      </c>
      <c r="L173" s="231" t="s">
        <v>261</v>
      </c>
      <c r="M173" s="232"/>
      <c r="N173" s="233"/>
    </row>
    <row r="174" spans="1:14" ht="25.5" x14ac:dyDescent="0.25">
      <c r="A174" s="136">
        <f t="shared" si="2"/>
        <v>171</v>
      </c>
      <c r="B174" s="145" t="s">
        <v>652</v>
      </c>
      <c r="C174" s="137" t="s">
        <v>653</v>
      </c>
      <c r="D174" s="141">
        <v>32</v>
      </c>
      <c r="E174" s="304">
        <v>28031</v>
      </c>
      <c r="F174" s="139" t="s">
        <v>265</v>
      </c>
      <c r="G174" s="144" t="s">
        <v>5415</v>
      </c>
      <c r="H174" s="341" t="s">
        <v>95</v>
      </c>
      <c r="I174" s="231" t="s">
        <v>258</v>
      </c>
      <c r="J174" s="231"/>
      <c r="K174" s="231" t="s">
        <v>260</v>
      </c>
      <c r="L174" s="231"/>
      <c r="M174" s="232"/>
      <c r="N174" s="233"/>
    </row>
    <row r="175" spans="1:14" ht="25.5" x14ac:dyDescent="0.25">
      <c r="A175" s="136">
        <f t="shared" si="2"/>
        <v>172</v>
      </c>
      <c r="B175" s="145" t="s">
        <v>652</v>
      </c>
      <c r="C175" s="137" t="s">
        <v>654</v>
      </c>
      <c r="D175" s="141">
        <v>37</v>
      </c>
      <c r="E175" s="304">
        <v>28031</v>
      </c>
      <c r="F175" s="139" t="s">
        <v>265</v>
      </c>
      <c r="G175" s="144" t="s">
        <v>5416</v>
      </c>
      <c r="H175" s="341" t="s">
        <v>95</v>
      </c>
      <c r="I175" s="231" t="s">
        <v>258</v>
      </c>
      <c r="J175" s="231"/>
      <c r="K175" s="231" t="s">
        <v>260</v>
      </c>
      <c r="L175" s="231"/>
      <c r="M175" s="232"/>
      <c r="N175" s="233"/>
    </row>
    <row r="176" spans="1:14" x14ac:dyDescent="0.25">
      <c r="A176" s="136">
        <f t="shared" si="2"/>
        <v>173</v>
      </c>
      <c r="B176" s="145" t="s">
        <v>655</v>
      </c>
      <c r="C176" s="137" t="s">
        <v>656</v>
      </c>
      <c r="D176" s="141">
        <v>18</v>
      </c>
      <c r="E176" s="304">
        <v>28102</v>
      </c>
      <c r="F176" s="139" t="s">
        <v>265</v>
      </c>
      <c r="G176" s="144" t="s">
        <v>657</v>
      </c>
      <c r="H176" s="341" t="s">
        <v>95</v>
      </c>
      <c r="I176" s="231"/>
      <c r="J176" s="231"/>
      <c r="K176" s="231" t="s">
        <v>260</v>
      </c>
      <c r="L176" s="231"/>
      <c r="M176" s="232"/>
      <c r="N176" s="233" t="s">
        <v>263</v>
      </c>
    </row>
    <row r="177" spans="1:14" x14ac:dyDescent="0.25">
      <c r="A177" s="136">
        <f t="shared" si="2"/>
        <v>174</v>
      </c>
      <c r="B177" s="145" t="s">
        <v>658</v>
      </c>
      <c r="C177" s="137" t="s">
        <v>659</v>
      </c>
      <c r="D177" s="141">
        <v>28</v>
      </c>
      <c r="E177" s="304">
        <v>28622</v>
      </c>
      <c r="F177" s="139" t="s">
        <v>272</v>
      </c>
      <c r="G177" s="144" t="s">
        <v>660</v>
      </c>
      <c r="H177" s="341" t="s">
        <v>105</v>
      </c>
      <c r="I177" s="231" t="s">
        <v>258</v>
      </c>
      <c r="J177" s="231"/>
      <c r="K177" s="231" t="s">
        <v>260</v>
      </c>
      <c r="L177" s="231"/>
      <c r="M177" s="232"/>
      <c r="N177" s="233"/>
    </row>
    <row r="178" spans="1:14" ht="25.5" x14ac:dyDescent="0.25">
      <c r="A178" s="136">
        <f t="shared" si="2"/>
        <v>175</v>
      </c>
      <c r="B178" s="154" t="s">
        <v>661</v>
      </c>
      <c r="C178" s="137" t="s">
        <v>413</v>
      </c>
      <c r="D178" s="138">
        <v>29</v>
      </c>
      <c r="E178" s="304">
        <v>27375</v>
      </c>
      <c r="F178" s="139" t="s">
        <v>272</v>
      </c>
      <c r="G178" s="140" t="s">
        <v>662</v>
      </c>
      <c r="H178" s="343" t="s">
        <v>95</v>
      </c>
      <c r="I178" s="231"/>
      <c r="J178" s="231"/>
      <c r="K178" s="231" t="s">
        <v>260</v>
      </c>
      <c r="L178" s="231"/>
      <c r="M178" s="232">
        <v>47</v>
      </c>
      <c r="N178" s="233" t="s">
        <v>263</v>
      </c>
    </row>
    <row r="179" spans="1:14" ht="63.75" x14ac:dyDescent="0.25">
      <c r="A179" s="136">
        <f t="shared" si="2"/>
        <v>176</v>
      </c>
      <c r="B179" s="137" t="s">
        <v>663</v>
      </c>
      <c r="C179" s="137" t="s">
        <v>664</v>
      </c>
      <c r="D179" s="138">
        <v>59</v>
      </c>
      <c r="E179" s="304">
        <v>28467</v>
      </c>
      <c r="F179" s="139" t="s">
        <v>272</v>
      </c>
      <c r="G179" s="140" t="s">
        <v>5417</v>
      </c>
      <c r="H179" s="343" t="s">
        <v>105</v>
      </c>
      <c r="I179" s="231"/>
      <c r="J179" s="231" t="s">
        <v>259</v>
      </c>
      <c r="K179" s="231" t="s">
        <v>260</v>
      </c>
      <c r="L179" s="231"/>
      <c r="M179" s="232"/>
      <c r="N179" s="233" t="s">
        <v>263</v>
      </c>
    </row>
    <row r="180" spans="1:14" ht="25.5" x14ac:dyDescent="0.25">
      <c r="A180" s="136">
        <f t="shared" si="2"/>
        <v>177</v>
      </c>
      <c r="B180" s="145" t="s">
        <v>665</v>
      </c>
      <c r="C180" s="137" t="s">
        <v>519</v>
      </c>
      <c r="D180" s="141">
        <v>20</v>
      </c>
      <c r="E180" s="304">
        <v>27676</v>
      </c>
      <c r="F180" s="139" t="s">
        <v>265</v>
      </c>
      <c r="G180" s="144" t="s">
        <v>5418</v>
      </c>
      <c r="H180" s="341" t="s">
        <v>119</v>
      </c>
      <c r="I180" s="231" t="s">
        <v>258</v>
      </c>
      <c r="J180" s="231"/>
      <c r="K180" s="231" t="s">
        <v>260</v>
      </c>
      <c r="L180" s="231" t="s">
        <v>261</v>
      </c>
      <c r="M180" s="232"/>
      <c r="N180" s="233"/>
    </row>
    <row r="181" spans="1:14" ht="25.5" x14ac:dyDescent="0.25">
      <c r="A181" s="136">
        <f t="shared" si="2"/>
        <v>178</v>
      </c>
      <c r="B181" s="145" t="s">
        <v>5419</v>
      </c>
      <c r="C181" s="137" t="s">
        <v>667</v>
      </c>
      <c r="D181" s="141">
        <v>27</v>
      </c>
      <c r="E181" s="304">
        <v>28242</v>
      </c>
      <c r="F181" s="139" t="s">
        <v>265</v>
      </c>
      <c r="G181" s="144" t="s">
        <v>5420</v>
      </c>
      <c r="H181" s="342" t="s">
        <v>117</v>
      </c>
      <c r="I181" s="231" t="s">
        <v>258</v>
      </c>
      <c r="J181" s="231"/>
      <c r="K181" s="231" t="s">
        <v>260</v>
      </c>
      <c r="L181" s="231"/>
      <c r="M181" s="232"/>
      <c r="N181" s="233"/>
    </row>
    <row r="182" spans="1:14" ht="38.25" x14ac:dyDescent="0.25">
      <c r="A182" s="136">
        <f t="shared" si="2"/>
        <v>179</v>
      </c>
      <c r="B182" s="145" t="s">
        <v>668</v>
      </c>
      <c r="C182" s="137" t="s">
        <v>669</v>
      </c>
      <c r="D182" s="141">
        <v>27</v>
      </c>
      <c r="E182" s="304">
        <v>28073</v>
      </c>
      <c r="F182" s="139" t="s">
        <v>272</v>
      </c>
      <c r="G182" s="144" t="s">
        <v>670</v>
      </c>
      <c r="H182" s="342" t="s">
        <v>95</v>
      </c>
      <c r="I182" s="231" t="s">
        <v>258</v>
      </c>
      <c r="J182" s="231"/>
      <c r="K182" s="231" t="s">
        <v>260</v>
      </c>
      <c r="L182" s="231"/>
      <c r="M182" s="232"/>
      <c r="N182" s="233"/>
    </row>
    <row r="183" spans="1:14" x14ac:dyDescent="0.25">
      <c r="A183" s="136">
        <f t="shared" si="2"/>
        <v>180</v>
      </c>
      <c r="B183" s="145" t="s">
        <v>671</v>
      </c>
      <c r="C183" s="137" t="s">
        <v>672</v>
      </c>
      <c r="D183" s="141">
        <v>48</v>
      </c>
      <c r="E183" s="304">
        <v>27883</v>
      </c>
      <c r="F183" s="139" t="s">
        <v>272</v>
      </c>
      <c r="G183" s="144" t="s">
        <v>673</v>
      </c>
      <c r="H183" s="341" t="s">
        <v>119</v>
      </c>
      <c r="I183" s="231" t="s">
        <v>258</v>
      </c>
      <c r="J183" s="231"/>
      <c r="K183" s="231" t="s">
        <v>260</v>
      </c>
      <c r="L183" s="231"/>
      <c r="M183" s="232"/>
      <c r="N183" s="233"/>
    </row>
    <row r="184" spans="1:14" ht="89.25" x14ac:dyDescent="0.25">
      <c r="A184" s="136">
        <f t="shared" si="2"/>
        <v>181</v>
      </c>
      <c r="B184" s="145" t="s">
        <v>4988</v>
      </c>
      <c r="C184" s="137" t="s">
        <v>674</v>
      </c>
      <c r="D184" s="141">
        <v>19</v>
      </c>
      <c r="E184" s="304">
        <v>27751</v>
      </c>
      <c r="F184" s="139" t="s">
        <v>265</v>
      </c>
      <c r="G184" s="144" t="s">
        <v>5421</v>
      </c>
      <c r="H184" s="342" t="s">
        <v>95</v>
      </c>
      <c r="I184" s="231" t="s">
        <v>258</v>
      </c>
      <c r="J184" s="231"/>
      <c r="K184" s="231"/>
      <c r="L184" s="231"/>
      <c r="M184" s="232">
        <v>68</v>
      </c>
      <c r="N184" s="233" t="s">
        <v>263</v>
      </c>
    </row>
    <row r="185" spans="1:14" ht="25.5" x14ac:dyDescent="0.25">
      <c r="A185" s="136">
        <f t="shared" si="2"/>
        <v>182</v>
      </c>
      <c r="B185" s="145" t="s">
        <v>675</v>
      </c>
      <c r="C185" s="137" t="s">
        <v>676</v>
      </c>
      <c r="D185" s="141">
        <v>25</v>
      </c>
      <c r="E185" s="304">
        <v>28264</v>
      </c>
      <c r="F185" s="139" t="s">
        <v>272</v>
      </c>
      <c r="G185" s="144" t="s">
        <v>677</v>
      </c>
      <c r="H185" s="342" t="s">
        <v>95</v>
      </c>
      <c r="I185" s="231" t="s">
        <v>258</v>
      </c>
      <c r="J185" s="231"/>
      <c r="K185" s="231" t="s">
        <v>260</v>
      </c>
      <c r="L185" s="231"/>
      <c r="M185" s="232"/>
      <c r="N185" s="233"/>
    </row>
    <row r="186" spans="1:14" ht="38.25" customHeight="1" x14ac:dyDescent="0.25">
      <c r="A186" s="136">
        <f t="shared" si="2"/>
        <v>183</v>
      </c>
      <c r="B186" s="145" t="s">
        <v>678</v>
      </c>
      <c r="C186" s="137" t="s">
        <v>679</v>
      </c>
      <c r="D186" s="138">
        <v>33</v>
      </c>
      <c r="E186" s="304">
        <v>28480</v>
      </c>
      <c r="F186" s="139" t="s">
        <v>265</v>
      </c>
      <c r="G186" s="144" t="s">
        <v>4987</v>
      </c>
      <c r="H186" s="341" t="s">
        <v>105</v>
      </c>
      <c r="I186" s="231"/>
      <c r="J186" s="231"/>
      <c r="K186" s="231" t="s">
        <v>260</v>
      </c>
      <c r="L186" s="231"/>
      <c r="M186" s="232"/>
      <c r="N186" s="233"/>
    </row>
    <row r="187" spans="1:14" ht="25.5" x14ac:dyDescent="0.25">
      <c r="A187" s="136">
        <f t="shared" si="2"/>
        <v>184</v>
      </c>
      <c r="B187" s="145" t="s">
        <v>680</v>
      </c>
      <c r="C187" s="137" t="s">
        <v>344</v>
      </c>
      <c r="D187" s="141">
        <v>28</v>
      </c>
      <c r="E187" s="304">
        <v>27999</v>
      </c>
      <c r="F187" s="139" t="s">
        <v>272</v>
      </c>
      <c r="G187" s="144" t="s">
        <v>681</v>
      </c>
      <c r="H187" s="342" t="s">
        <v>95</v>
      </c>
      <c r="I187" s="231" t="s">
        <v>258</v>
      </c>
      <c r="J187" s="231"/>
      <c r="K187" s="231" t="s">
        <v>260</v>
      </c>
      <c r="L187" s="231"/>
      <c r="M187" s="232"/>
      <c r="N187" s="233"/>
    </row>
    <row r="188" spans="1:14" ht="38.25" x14ac:dyDescent="0.25">
      <c r="A188" s="136">
        <f t="shared" si="2"/>
        <v>185</v>
      </c>
      <c r="B188" s="154" t="s">
        <v>5019</v>
      </c>
      <c r="C188" s="137" t="s">
        <v>5020</v>
      </c>
      <c r="D188" s="173">
        <v>18</v>
      </c>
      <c r="E188" s="304">
        <v>28189</v>
      </c>
      <c r="F188" s="139" t="s">
        <v>272</v>
      </c>
      <c r="G188" s="144" t="s">
        <v>5021</v>
      </c>
      <c r="H188" s="341" t="s">
        <v>95</v>
      </c>
      <c r="I188" s="231"/>
      <c r="J188" s="231"/>
      <c r="K188" s="231" t="s">
        <v>260</v>
      </c>
      <c r="L188" s="231"/>
      <c r="M188" s="232"/>
      <c r="N188" s="233"/>
    </row>
    <row r="189" spans="1:14" ht="25.5" x14ac:dyDescent="0.25">
      <c r="A189" s="136">
        <f t="shared" si="2"/>
        <v>186</v>
      </c>
      <c r="B189" s="145" t="s">
        <v>6047</v>
      </c>
      <c r="C189" s="137" t="s">
        <v>682</v>
      </c>
      <c r="D189" s="141">
        <v>21</v>
      </c>
      <c r="E189" s="304">
        <v>27751</v>
      </c>
      <c r="F189" s="139" t="s">
        <v>265</v>
      </c>
      <c r="G189" s="144" t="s">
        <v>683</v>
      </c>
      <c r="H189" s="342" t="s">
        <v>95</v>
      </c>
      <c r="I189" s="231" t="s">
        <v>258</v>
      </c>
      <c r="J189" s="231"/>
      <c r="K189" s="231" t="s">
        <v>260</v>
      </c>
      <c r="L189" s="231"/>
      <c r="M189" s="232"/>
      <c r="N189" s="233"/>
    </row>
    <row r="190" spans="1:14" ht="38.25" x14ac:dyDescent="0.25">
      <c r="A190" s="136">
        <f t="shared" si="2"/>
        <v>187</v>
      </c>
      <c r="B190" s="145" t="s">
        <v>684</v>
      </c>
      <c r="C190" s="137" t="s">
        <v>685</v>
      </c>
      <c r="D190" s="141">
        <v>19</v>
      </c>
      <c r="E190" s="304">
        <v>27931</v>
      </c>
      <c r="F190" s="139" t="s">
        <v>272</v>
      </c>
      <c r="G190" s="144" t="s">
        <v>5422</v>
      </c>
      <c r="H190" s="342" t="s">
        <v>101</v>
      </c>
      <c r="I190" s="231" t="s">
        <v>258</v>
      </c>
      <c r="J190" s="231"/>
      <c r="K190" s="231" t="s">
        <v>260</v>
      </c>
      <c r="L190" s="231" t="s">
        <v>261</v>
      </c>
      <c r="M190" s="232"/>
      <c r="N190" s="233"/>
    </row>
    <row r="191" spans="1:14" ht="25.5" x14ac:dyDescent="0.25">
      <c r="A191" s="136">
        <f t="shared" si="2"/>
        <v>188</v>
      </c>
      <c r="B191" s="145" t="s">
        <v>686</v>
      </c>
      <c r="C191" s="154" t="s">
        <v>687</v>
      </c>
      <c r="D191" s="141">
        <v>23</v>
      </c>
      <c r="E191" s="304">
        <v>28014</v>
      </c>
      <c r="F191" s="139" t="s">
        <v>272</v>
      </c>
      <c r="G191" s="140" t="s">
        <v>5106</v>
      </c>
      <c r="H191" s="341" t="s">
        <v>105</v>
      </c>
      <c r="I191" s="231" t="s">
        <v>258</v>
      </c>
      <c r="J191" s="231"/>
      <c r="K191" s="231" t="s">
        <v>260</v>
      </c>
      <c r="L191" s="231" t="s">
        <v>261</v>
      </c>
      <c r="M191" s="232"/>
      <c r="N191" s="233"/>
    </row>
    <row r="192" spans="1:14" ht="51" x14ac:dyDescent="0.25">
      <c r="A192" s="136">
        <f t="shared" si="2"/>
        <v>189</v>
      </c>
      <c r="B192" s="145" t="s">
        <v>688</v>
      </c>
      <c r="C192" s="137" t="s">
        <v>560</v>
      </c>
      <c r="D192" s="141">
        <v>21</v>
      </c>
      <c r="E192" s="304">
        <v>28267</v>
      </c>
      <c r="F192" s="139" t="s">
        <v>265</v>
      </c>
      <c r="G192" s="144" t="s">
        <v>6103</v>
      </c>
      <c r="H192" s="341" t="s">
        <v>95</v>
      </c>
      <c r="I192" s="231" t="s">
        <v>258</v>
      </c>
      <c r="J192" s="231"/>
      <c r="K192" s="231" t="s">
        <v>260</v>
      </c>
      <c r="L192" s="231"/>
      <c r="M192" s="232"/>
      <c r="N192" s="233"/>
    </row>
    <row r="193" spans="1:14" ht="25.5" x14ac:dyDescent="0.25">
      <c r="A193" s="136">
        <f t="shared" si="2"/>
        <v>190</v>
      </c>
      <c r="B193" s="145" t="s">
        <v>689</v>
      </c>
      <c r="C193" s="137" t="s">
        <v>690</v>
      </c>
      <c r="D193" s="141">
        <v>22</v>
      </c>
      <c r="E193" s="304">
        <v>27696</v>
      </c>
      <c r="F193" s="139" t="s">
        <v>265</v>
      </c>
      <c r="G193" s="206" t="s">
        <v>5558</v>
      </c>
      <c r="H193" s="342" t="s">
        <v>119</v>
      </c>
      <c r="I193" s="231" t="s">
        <v>258</v>
      </c>
      <c r="J193" s="231"/>
      <c r="K193" s="231" t="s">
        <v>260</v>
      </c>
      <c r="L193" s="231"/>
      <c r="M193" s="232"/>
      <c r="N193" s="233"/>
    </row>
    <row r="194" spans="1:14" ht="25.5" x14ac:dyDescent="0.25">
      <c r="A194" s="136">
        <f t="shared" si="2"/>
        <v>191</v>
      </c>
      <c r="B194" s="145" t="s">
        <v>691</v>
      </c>
      <c r="C194" s="137" t="s">
        <v>692</v>
      </c>
      <c r="D194" s="141">
        <v>20</v>
      </c>
      <c r="E194" s="304">
        <v>27656</v>
      </c>
      <c r="F194" s="139" t="s">
        <v>272</v>
      </c>
      <c r="G194" s="216" t="s">
        <v>5033</v>
      </c>
      <c r="H194" s="342" t="s">
        <v>119</v>
      </c>
      <c r="I194" s="231" t="s">
        <v>258</v>
      </c>
      <c r="J194" s="231"/>
      <c r="K194" s="231" t="s">
        <v>260</v>
      </c>
      <c r="L194" s="231"/>
      <c r="M194" s="231"/>
      <c r="N194" s="233" t="s">
        <v>263</v>
      </c>
    </row>
    <row r="195" spans="1:14" x14ac:dyDescent="0.25">
      <c r="A195" s="136">
        <f t="shared" si="2"/>
        <v>192</v>
      </c>
      <c r="B195" s="145" t="s">
        <v>693</v>
      </c>
      <c r="C195" s="137" t="s">
        <v>694</v>
      </c>
      <c r="D195" s="138">
        <v>22</v>
      </c>
      <c r="E195" s="304">
        <v>27870</v>
      </c>
      <c r="F195" s="139" t="s">
        <v>265</v>
      </c>
      <c r="G195" s="144" t="s">
        <v>695</v>
      </c>
      <c r="H195" s="341" t="s">
        <v>101</v>
      </c>
      <c r="I195" s="231"/>
      <c r="J195" s="231"/>
      <c r="K195" s="231"/>
      <c r="L195" s="231" t="s">
        <v>261</v>
      </c>
      <c r="M195" s="232"/>
      <c r="N195" s="233"/>
    </row>
    <row r="196" spans="1:14" ht="63.75" x14ac:dyDescent="0.25">
      <c r="A196" s="136">
        <f t="shared" si="2"/>
        <v>193</v>
      </c>
      <c r="B196" s="145" t="s">
        <v>696</v>
      </c>
      <c r="C196" s="137" t="s">
        <v>697</v>
      </c>
      <c r="D196" s="141">
        <v>25</v>
      </c>
      <c r="E196" s="304">
        <v>27974</v>
      </c>
      <c r="F196" s="139" t="s">
        <v>272</v>
      </c>
      <c r="G196" s="319" t="s">
        <v>6031</v>
      </c>
      <c r="H196" s="342" t="s">
        <v>107</v>
      </c>
      <c r="I196" s="231" t="s">
        <v>258</v>
      </c>
      <c r="J196" s="231"/>
      <c r="K196" s="231" t="s">
        <v>260</v>
      </c>
      <c r="L196" s="231"/>
      <c r="M196" s="232"/>
      <c r="N196" s="233"/>
    </row>
    <row r="197" spans="1:14" x14ac:dyDescent="0.25">
      <c r="A197" s="136">
        <f t="shared" ref="A197:A260" si="3">+A196+1</f>
        <v>194</v>
      </c>
      <c r="B197" s="145" t="s">
        <v>698</v>
      </c>
      <c r="C197" s="137" t="s">
        <v>699</v>
      </c>
      <c r="D197" s="141">
        <v>25</v>
      </c>
      <c r="E197" s="304">
        <v>28260</v>
      </c>
      <c r="F197" s="139" t="s">
        <v>265</v>
      </c>
      <c r="G197" s="144" t="s">
        <v>5295</v>
      </c>
      <c r="H197" s="341" t="s">
        <v>107</v>
      </c>
      <c r="I197" s="231" t="s">
        <v>258</v>
      </c>
      <c r="J197" s="231"/>
      <c r="K197" s="231" t="s">
        <v>260</v>
      </c>
      <c r="L197" s="231"/>
      <c r="M197" s="232"/>
      <c r="N197" s="233"/>
    </row>
    <row r="198" spans="1:14" x14ac:dyDescent="0.25">
      <c r="A198" s="136">
        <f t="shared" si="3"/>
        <v>195</v>
      </c>
      <c r="B198" s="154" t="s">
        <v>700</v>
      </c>
      <c r="C198" s="137" t="s">
        <v>701</v>
      </c>
      <c r="D198" s="138">
        <v>32</v>
      </c>
      <c r="E198" s="304">
        <v>27762</v>
      </c>
      <c r="F198" s="139" t="s">
        <v>265</v>
      </c>
      <c r="G198" s="140" t="s">
        <v>702</v>
      </c>
      <c r="H198" s="344" t="s">
        <v>119</v>
      </c>
      <c r="I198" s="231"/>
      <c r="J198" s="231"/>
      <c r="K198" s="231" t="s">
        <v>260</v>
      </c>
      <c r="L198" s="231"/>
      <c r="M198" s="232"/>
      <c r="N198" s="233" t="s">
        <v>263</v>
      </c>
    </row>
    <row r="199" spans="1:14" ht="51" x14ac:dyDescent="0.25">
      <c r="A199" s="136">
        <f t="shared" si="3"/>
        <v>196</v>
      </c>
      <c r="B199" s="145" t="s">
        <v>703</v>
      </c>
      <c r="C199" s="137" t="s">
        <v>560</v>
      </c>
      <c r="D199" s="141">
        <v>24</v>
      </c>
      <c r="E199" s="304">
        <v>27553</v>
      </c>
      <c r="F199" s="139" t="s">
        <v>265</v>
      </c>
      <c r="G199" s="144" t="s">
        <v>5559</v>
      </c>
      <c r="H199" s="342" t="s">
        <v>101</v>
      </c>
      <c r="I199" s="231" t="s">
        <v>258</v>
      </c>
      <c r="J199" s="231"/>
      <c r="K199" s="231" t="s">
        <v>260</v>
      </c>
      <c r="L199" s="231" t="s">
        <v>261</v>
      </c>
      <c r="M199" s="232"/>
      <c r="N199" s="233"/>
    </row>
    <row r="200" spans="1:14" x14ac:dyDescent="0.25">
      <c r="A200" s="136">
        <f t="shared" si="3"/>
        <v>197</v>
      </c>
      <c r="B200" s="145" t="s">
        <v>704</v>
      </c>
      <c r="C200" s="137" t="s">
        <v>705</v>
      </c>
      <c r="D200" s="141">
        <v>22</v>
      </c>
      <c r="E200" s="331">
        <v>28376</v>
      </c>
      <c r="F200" s="139" t="s">
        <v>265</v>
      </c>
      <c r="G200" s="144" t="s">
        <v>538</v>
      </c>
      <c r="H200" s="341" t="s">
        <v>105</v>
      </c>
      <c r="I200" s="231" t="s">
        <v>258</v>
      </c>
      <c r="J200" s="231"/>
      <c r="K200" s="231" t="s">
        <v>260</v>
      </c>
      <c r="L200" s="231"/>
      <c r="M200" s="232"/>
      <c r="N200" s="233"/>
    </row>
    <row r="201" spans="1:14" x14ac:dyDescent="0.25">
      <c r="A201" s="136">
        <f t="shared" si="3"/>
        <v>198</v>
      </c>
      <c r="B201" s="145" t="s">
        <v>706</v>
      </c>
      <c r="C201" s="137" t="s">
        <v>707</v>
      </c>
      <c r="D201" s="141">
        <v>27</v>
      </c>
      <c r="E201" s="304">
        <v>28045</v>
      </c>
      <c r="F201" s="139" t="s">
        <v>265</v>
      </c>
      <c r="G201" s="144" t="s">
        <v>708</v>
      </c>
      <c r="H201" s="341" t="s">
        <v>105</v>
      </c>
      <c r="I201" s="231" t="s">
        <v>258</v>
      </c>
      <c r="J201" s="231"/>
      <c r="K201" s="231" t="s">
        <v>260</v>
      </c>
      <c r="L201" s="231"/>
      <c r="M201" s="232"/>
      <c r="N201" s="233"/>
    </row>
    <row r="202" spans="1:14" ht="38.25" x14ac:dyDescent="0.25">
      <c r="A202" s="136">
        <f t="shared" si="3"/>
        <v>199</v>
      </c>
      <c r="B202" s="154" t="s">
        <v>709</v>
      </c>
      <c r="C202" s="137" t="s">
        <v>344</v>
      </c>
      <c r="D202" s="138">
        <v>25</v>
      </c>
      <c r="E202" s="304">
        <v>28016</v>
      </c>
      <c r="F202" s="139" t="s">
        <v>272</v>
      </c>
      <c r="G202" s="140" t="s">
        <v>710</v>
      </c>
      <c r="H202" s="343" t="s">
        <v>95</v>
      </c>
      <c r="I202" s="231"/>
      <c r="J202" s="231"/>
      <c r="K202" s="231" t="s">
        <v>260</v>
      </c>
      <c r="L202" s="231"/>
      <c r="M202" s="232"/>
      <c r="N202" s="233" t="s">
        <v>263</v>
      </c>
    </row>
    <row r="203" spans="1:14" x14ac:dyDescent="0.25">
      <c r="A203" s="136">
        <f t="shared" si="3"/>
        <v>200</v>
      </c>
      <c r="B203" s="145" t="s">
        <v>711</v>
      </c>
      <c r="C203" s="137" t="s">
        <v>712</v>
      </c>
      <c r="D203" s="141">
        <v>53</v>
      </c>
      <c r="E203" s="304">
        <v>28338</v>
      </c>
      <c r="F203" s="139" t="s">
        <v>265</v>
      </c>
      <c r="G203" s="144" t="s">
        <v>713</v>
      </c>
      <c r="H203" s="341" t="s">
        <v>105</v>
      </c>
      <c r="I203" s="231" t="s">
        <v>258</v>
      </c>
      <c r="J203" s="231"/>
      <c r="K203" s="231" t="s">
        <v>260</v>
      </c>
      <c r="L203" s="231"/>
      <c r="M203" s="232"/>
      <c r="N203" s="233"/>
    </row>
    <row r="204" spans="1:14" ht="51" x14ac:dyDescent="0.25">
      <c r="A204" s="136">
        <f t="shared" si="3"/>
        <v>201</v>
      </c>
      <c r="B204" s="145" t="s">
        <v>5207</v>
      </c>
      <c r="C204" s="191" t="s">
        <v>1112</v>
      </c>
      <c r="D204" s="173">
        <v>29</v>
      </c>
      <c r="E204" s="304">
        <v>27873</v>
      </c>
      <c r="F204" s="139" t="s">
        <v>265</v>
      </c>
      <c r="G204" s="144" t="s">
        <v>5208</v>
      </c>
      <c r="H204" s="341" t="s">
        <v>119</v>
      </c>
      <c r="I204" s="231"/>
      <c r="J204" s="231"/>
      <c r="K204" s="231" t="s">
        <v>260</v>
      </c>
      <c r="L204" s="231"/>
      <c r="M204" s="232"/>
      <c r="N204" s="233" t="s">
        <v>263</v>
      </c>
    </row>
    <row r="205" spans="1:14" ht="25.5" x14ac:dyDescent="0.25">
      <c r="A205" s="136">
        <f t="shared" si="3"/>
        <v>202</v>
      </c>
      <c r="B205" s="145" t="s">
        <v>5230</v>
      </c>
      <c r="C205" s="191" t="s">
        <v>5231</v>
      </c>
      <c r="D205" s="173">
        <v>29</v>
      </c>
      <c r="E205" s="304">
        <v>27941</v>
      </c>
      <c r="F205" s="139" t="s">
        <v>265</v>
      </c>
      <c r="G205" s="144" t="s">
        <v>5232</v>
      </c>
      <c r="H205" s="341" t="s">
        <v>119</v>
      </c>
      <c r="I205" s="231"/>
      <c r="J205" s="231"/>
      <c r="K205" s="231" t="s">
        <v>260</v>
      </c>
      <c r="L205" s="231"/>
      <c r="M205" s="232"/>
      <c r="N205" s="233" t="s">
        <v>263</v>
      </c>
    </row>
    <row r="206" spans="1:14" ht="25.5" x14ac:dyDescent="0.25">
      <c r="A206" s="136">
        <f t="shared" si="3"/>
        <v>203</v>
      </c>
      <c r="B206" s="145" t="s">
        <v>714</v>
      </c>
      <c r="C206" s="137" t="s">
        <v>715</v>
      </c>
      <c r="D206" s="141">
        <v>19</v>
      </c>
      <c r="E206" s="304">
        <v>27368</v>
      </c>
      <c r="F206" s="139" t="s">
        <v>265</v>
      </c>
      <c r="G206" s="144" t="s">
        <v>716</v>
      </c>
      <c r="H206" s="342" t="s">
        <v>95</v>
      </c>
      <c r="I206" s="231" t="s">
        <v>258</v>
      </c>
      <c r="J206" s="231"/>
      <c r="K206" s="231" t="s">
        <v>260</v>
      </c>
      <c r="L206" s="231"/>
      <c r="M206" s="232">
        <v>47</v>
      </c>
      <c r="N206" s="233"/>
    </row>
    <row r="207" spans="1:14" x14ac:dyDescent="0.25">
      <c r="A207" s="136">
        <f t="shared" si="3"/>
        <v>204</v>
      </c>
      <c r="B207" s="145" t="s">
        <v>714</v>
      </c>
      <c r="C207" s="145" t="s">
        <v>717</v>
      </c>
      <c r="D207" s="141">
        <v>23</v>
      </c>
      <c r="E207" s="304">
        <v>27445</v>
      </c>
      <c r="F207" s="139" t="s">
        <v>265</v>
      </c>
      <c r="G207" s="144" t="s">
        <v>718</v>
      </c>
      <c r="H207" s="341" t="s">
        <v>95</v>
      </c>
      <c r="I207" s="231" t="s">
        <v>258</v>
      </c>
      <c r="J207" s="231"/>
      <c r="K207" s="231" t="s">
        <v>260</v>
      </c>
      <c r="L207" s="231"/>
      <c r="M207" s="232"/>
      <c r="N207" s="233"/>
    </row>
    <row r="208" spans="1:14" ht="70.5" customHeight="1" x14ac:dyDescent="0.25">
      <c r="A208" s="136">
        <f t="shared" si="3"/>
        <v>205</v>
      </c>
      <c r="B208" s="145" t="s">
        <v>719</v>
      </c>
      <c r="C208" s="137" t="s">
        <v>720</v>
      </c>
      <c r="D208" s="141">
        <v>21</v>
      </c>
      <c r="E208" s="304">
        <v>27847</v>
      </c>
      <c r="F208" s="139" t="s">
        <v>272</v>
      </c>
      <c r="G208" s="144" t="s">
        <v>5119</v>
      </c>
      <c r="H208" s="342" t="s">
        <v>101</v>
      </c>
      <c r="I208" s="231" t="s">
        <v>258</v>
      </c>
      <c r="J208" s="231"/>
      <c r="K208" s="231" t="s">
        <v>260</v>
      </c>
      <c r="L208" s="231" t="s">
        <v>261</v>
      </c>
      <c r="M208" s="232"/>
      <c r="N208" s="233"/>
    </row>
    <row r="209" spans="1:14" ht="25.5" x14ac:dyDescent="0.25">
      <c r="A209" s="136">
        <f t="shared" si="3"/>
        <v>206</v>
      </c>
      <c r="B209" s="145" t="s">
        <v>5181</v>
      </c>
      <c r="C209" s="191" t="s">
        <v>5182</v>
      </c>
      <c r="D209" s="173">
        <v>27</v>
      </c>
      <c r="E209" s="304">
        <v>27650</v>
      </c>
      <c r="F209" s="139" t="s">
        <v>265</v>
      </c>
      <c r="G209" s="144" t="s">
        <v>5183</v>
      </c>
      <c r="H209" s="341" t="s">
        <v>119</v>
      </c>
      <c r="I209" s="231"/>
      <c r="J209" s="231"/>
      <c r="K209" s="231" t="s">
        <v>260</v>
      </c>
      <c r="L209" s="231"/>
      <c r="M209" s="232"/>
      <c r="N209" s="233" t="s">
        <v>263</v>
      </c>
    </row>
    <row r="210" spans="1:14" x14ac:dyDescent="0.25">
      <c r="A210" s="136">
        <f t="shared" si="3"/>
        <v>207</v>
      </c>
      <c r="B210" s="145" t="s">
        <v>721</v>
      </c>
      <c r="C210" s="137" t="s">
        <v>722</v>
      </c>
      <c r="D210" s="141">
        <v>40</v>
      </c>
      <c r="E210" s="304">
        <v>27887</v>
      </c>
      <c r="F210" s="139" t="s">
        <v>265</v>
      </c>
      <c r="G210" s="144" t="s">
        <v>538</v>
      </c>
      <c r="H210" s="341" t="s">
        <v>105</v>
      </c>
      <c r="I210" s="231" t="s">
        <v>258</v>
      </c>
      <c r="J210" s="231"/>
      <c r="K210" s="231" t="s">
        <v>260</v>
      </c>
      <c r="L210" s="231"/>
      <c r="M210" s="232"/>
      <c r="N210" s="233"/>
    </row>
    <row r="211" spans="1:14" x14ac:dyDescent="0.25">
      <c r="A211" s="136">
        <f t="shared" si="3"/>
        <v>208</v>
      </c>
      <c r="B211" s="145" t="s">
        <v>723</v>
      </c>
      <c r="C211" s="137" t="s">
        <v>724</v>
      </c>
      <c r="D211" s="141">
        <v>21</v>
      </c>
      <c r="E211" s="304">
        <v>28624</v>
      </c>
      <c r="F211" s="139" t="s">
        <v>265</v>
      </c>
      <c r="G211" s="144" t="s">
        <v>725</v>
      </c>
      <c r="H211" s="341" t="s">
        <v>105</v>
      </c>
      <c r="I211" s="231" t="s">
        <v>258</v>
      </c>
      <c r="J211" s="231"/>
      <c r="K211" s="231" t="s">
        <v>260</v>
      </c>
      <c r="L211" s="231"/>
      <c r="M211" s="232"/>
      <c r="N211" s="233"/>
    </row>
    <row r="212" spans="1:14" x14ac:dyDescent="0.25">
      <c r="A212" s="136">
        <f t="shared" si="3"/>
        <v>209</v>
      </c>
      <c r="B212" s="145" t="s">
        <v>726</v>
      </c>
      <c r="C212" s="137" t="s">
        <v>727</v>
      </c>
      <c r="D212" s="141">
        <v>21</v>
      </c>
      <c r="E212" s="304">
        <v>28019</v>
      </c>
      <c r="F212" s="139" t="s">
        <v>265</v>
      </c>
      <c r="G212" s="144" t="s">
        <v>728</v>
      </c>
      <c r="H212" s="341" t="s">
        <v>95</v>
      </c>
      <c r="I212" s="231" t="s">
        <v>258</v>
      </c>
      <c r="J212" s="231"/>
      <c r="K212" s="231" t="s">
        <v>260</v>
      </c>
      <c r="L212" s="231"/>
      <c r="M212" s="232"/>
      <c r="N212" s="233"/>
    </row>
    <row r="213" spans="1:14" ht="51" x14ac:dyDescent="0.25">
      <c r="A213" s="136">
        <f t="shared" si="3"/>
        <v>210</v>
      </c>
      <c r="B213" s="145" t="s">
        <v>729</v>
      </c>
      <c r="C213" s="137" t="s">
        <v>730</v>
      </c>
      <c r="D213" s="141">
        <v>25</v>
      </c>
      <c r="E213" s="304">
        <v>27905</v>
      </c>
      <c r="F213" s="139" t="s">
        <v>265</v>
      </c>
      <c r="G213" s="144" t="s">
        <v>5560</v>
      </c>
      <c r="H213" s="342" t="s">
        <v>101</v>
      </c>
      <c r="I213" s="231" t="s">
        <v>258</v>
      </c>
      <c r="J213" s="231"/>
      <c r="K213" s="231" t="s">
        <v>260</v>
      </c>
      <c r="L213" s="231"/>
      <c r="M213" s="232"/>
      <c r="N213" s="233"/>
    </row>
    <row r="214" spans="1:14" ht="38.25" x14ac:dyDescent="0.25">
      <c r="A214" s="136">
        <f t="shared" si="3"/>
        <v>211</v>
      </c>
      <c r="B214" s="145" t="s">
        <v>731</v>
      </c>
      <c r="C214" s="137" t="s">
        <v>732</v>
      </c>
      <c r="D214" s="141">
        <v>33</v>
      </c>
      <c r="E214" s="304">
        <v>27837</v>
      </c>
      <c r="F214" s="139" t="s">
        <v>265</v>
      </c>
      <c r="G214" s="144" t="s">
        <v>5601</v>
      </c>
      <c r="H214" s="342" t="s">
        <v>95</v>
      </c>
      <c r="I214" s="231" t="s">
        <v>258</v>
      </c>
      <c r="J214" s="231"/>
      <c r="K214" s="231" t="s">
        <v>260</v>
      </c>
      <c r="L214" s="231"/>
      <c r="M214" s="232"/>
      <c r="N214" s="233" t="s">
        <v>263</v>
      </c>
    </row>
    <row r="215" spans="1:14" ht="25.5" x14ac:dyDescent="0.25">
      <c r="A215" s="136">
        <f t="shared" si="3"/>
        <v>212</v>
      </c>
      <c r="B215" s="145" t="s">
        <v>733</v>
      </c>
      <c r="C215" s="137" t="s">
        <v>734</v>
      </c>
      <c r="D215" s="141">
        <v>24</v>
      </c>
      <c r="E215" s="304">
        <v>27702</v>
      </c>
      <c r="F215" s="139" t="s">
        <v>272</v>
      </c>
      <c r="G215" s="144" t="s">
        <v>735</v>
      </c>
      <c r="H215" s="342" t="s">
        <v>105</v>
      </c>
      <c r="I215" s="231" t="s">
        <v>258</v>
      </c>
      <c r="J215" s="231"/>
      <c r="K215" s="231" t="s">
        <v>260</v>
      </c>
      <c r="L215" s="231"/>
      <c r="M215" s="232"/>
      <c r="N215" s="233"/>
    </row>
    <row r="216" spans="1:14" ht="18" customHeight="1" x14ac:dyDescent="0.25">
      <c r="A216" s="136">
        <f t="shared" si="3"/>
        <v>213</v>
      </c>
      <c r="B216" s="145" t="s">
        <v>736</v>
      </c>
      <c r="C216" s="137" t="s">
        <v>737</v>
      </c>
      <c r="D216" s="141">
        <v>22</v>
      </c>
      <c r="E216" s="304">
        <v>28017</v>
      </c>
      <c r="F216" s="139" t="s">
        <v>265</v>
      </c>
      <c r="G216" s="144" t="s">
        <v>738</v>
      </c>
      <c r="H216" s="341" t="s">
        <v>105</v>
      </c>
      <c r="I216" s="231" t="s">
        <v>258</v>
      </c>
      <c r="J216" s="231"/>
      <c r="K216" s="231" t="s">
        <v>260</v>
      </c>
      <c r="L216" s="231"/>
      <c r="M216" s="232"/>
      <c r="N216" s="233"/>
    </row>
    <row r="217" spans="1:14" x14ac:dyDescent="0.25">
      <c r="A217" s="136">
        <f t="shared" si="3"/>
        <v>214</v>
      </c>
      <c r="B217" s="145" t="s">
        <v>739</v>
      </c>
      <c r="C217" s="137" t="s">
        <v>740</v>
      </c>
      <c r="D217" s="141">
        <v>18</v>
      </c>
      <c r="E217" s="304">
        <v>27738</v>
      </c>
      <c r="F217" s="139" t="s">
        <v>265</v>
      </c>
      <c r="G217" s="144" t="s">
        <v>741</v>
      </c>
      <c r="H217" s="341" t="s">
        <v>107</v>
      </c>
      <c r="I217" s="231" t="s">
        <v>258</v>
      </c>
      <c r="J217" s="231"/>
      <c r="K217" s="231" t="s">
        <v>260</v>
      </c>
      <c r="L217" s="231"/>
      <c r="M217" s="232"/>
      <c r="N217" s="233"/>
    </row>
    <row r="218" spans="1:14" ht="25.5" x14ac:dyDescent="0.25">
      <c r="A218" s="136">
        <f t="shared" si="3"/>
        <v>215</v>
      </c>
      <c r="B218" s="145" t="s">
        <v>742</v>
      </c>
      <c r="C218" s="137" t="s">
        <v>743</v>
      </c>
      <c r="D218" s="141">
        <v>27</v>
      </c>
      <c r="E218" s="304">
        <v>27748</v>
      </c>
      <c r="F218" s="139" t="s">
        <v>265</v>
      </c>
      <c r="G218" s="144" t="s">
        <v>5561</v>
      </c>
      <c r="H218" s="342" t="s">
        <v>101</v>
      </c>
      <c r="I218" s="231" t="s">
        <v>258</v>
      </c>
      <c r="J218" s="231"/>
      <c r="K218" s="231" t="s">
        <v>260</v>
      </c>
      <c r="L218" s="231" t="s">
        <v>261</v>
      </c>
      <c r="M218" s="232"/>
      <c r="N218" s="233"/>
    </row>
    <row r="219" spans="1:14" x14ac:dyDescent="0.25">
      <c r="A219" s="136">
        <f t="shared" si="3"/>
        <v>216</v>
      </c>
      <c r="B219" s="145" t="s">
        <v>744</v>
      </c>
      <c r="C219" s="137" t="s">
        <v>745</v>
      </c>
      <c r="D219" s="141">
        <v>34</v>
      </c>
      <c r="E219" s="304">
        <v>28272</v>
      </c>
      <c r="F219" s="139" t="s">
        <v>265</v>
      </c>
      <c r="G219" s="144" t="s">
        <v>538</v>
      </c>
      <c r="H219" s="341" t="s">
        <v>105</v>
      </c>
      <c r="I219" s="231" t="s">
        <v>258</v>
      </c>
      <c r="J219" s="231"/>
      <c r="K219" s="231" t="s">
        <v>260</v>
      </c>
      <c r="L219" s="231"/>
      <c r="M219" s="232"/>
      <c r="N219" s="233"/>
    </row>
    <row r="220" spans="1:14" x14ac:dyDescent="0.25">
      <c r="A220" s="136">
        <f t="shared" si="3"/>
        <v>217</v>
      </c>
      <c r="B220" s="145" t="s">
        <v>746</v>
      </c>
      <c r="C220" s="137" t="s">
        <v>747</v>
      </c>
      <c r="D220" s="138">
        <v>33</v>
      </c>
      <c r="E220" s="304">
        <v>29075</v>
      </c>
      <c r="F220" s="139" t="s">
        <v>265</v>
      </c>
      <c r="G220" s="144" t="s">
        <v>748</v>
      </c>
      <c r="H220" s="341" t="s">
        <v>101</v>
      </c>
      <c r="I220" s="231"/>
      <c r="J220" s="231"/>
      <c r="K220" s="231"/>
      <c r="L220" s="231" t="s">
        <v>261</v>
      </c>
      <c r="M220" s="232"/>
      <c r="N220" s="233"/>
    </row>
    <row r="221" spans="1:14" x14ac:dyDescent="0.25">
      <c r="A221" s="136">
        <f t="shared" si="3"/>
        <v>218</v>
      </c>
      <c r="B221" s="145" t="s">
        <v>749</v>
      </c>
      <c r="C221" s="137" t="s">
        <v>560</v>
      </c>
      <c r="D221" s="141">
        <v>24</v>
      </c>
      <c r="E221" s="304">
        <v>27353</v>
      </c>
      <c r="F221" s="139" t="s">
        <v>265</v>
      </c>
      <c r="G221" s="144" t="s">
        <v>750</v>
      </c>
      <c r="H221" s="341" t="s">
        <v>101</v>
      </c>
      <c r="I221" s="231" t="s">
        <v>258</v>
      </c>
      <c r="J221" s="231"/>
      <c r="K221" s="231" t="s">
        <v>260</v>
      </c>
      <c r="L221" s="231" t="s">
        <v>261</v>
      </c>
      <c r="M221" s="232">
        <v>46</v>
      </c>
      <c r="N221" s="233"/>
    </row>
    <row r="222" spans="1:14" x14ac:dyDescent="0.25">
      <c r="A222" s="136">
        <f t="shared" si="3"/>
        <v>219</v>
      </c>
      <c r="B222" s="145" t="s">
        <v>751</v>
      </c>
      <c r="C222" s="137" t="s">
        <v>445</v>
      </c>
      <c r="D222" s="141">
        <v>68</v>
      </c>
      <c r="E222" s="304">
        <v>28267</v>
      </c>
      <c r="F222" s="139" t="s">
        <v>272</v>
      </c>
      <c r="G222" s="144" t="s">
        <v>752</v>
      </c>
      <c r="H222" s="341" t="s">
        <v>95</v>
      </c>
      <c r="I222" s="231" t="s">
        <v>258</v>
      </c>
      <c r="J222" s="231"/>
      <c r="K222" s="231" t="s">
        <v>260</v>
      </c>
      <c r="L222" s="231"/>
      <c r="M222" s="232"/>
      <c r="N222" s="233"/>
    </row>
    <row r="223" spans="1:14" ht="30" customHeight="1" x14ac:dyDescent="0.25">
      <c r="A223" s="136">
        <f t="shared" si="3"/>
        <v>220</v>
      </c>
      <c r="B223" s="145" t="s">
        <v>753</v>
      </c>
      <c r="C223" s="137" t="s">
        <v>754</v>
      </c>
      <c r="D223" s="141">
        <v>25</v>
      </c>
      <c r="E223" s="304">
        <v>27335</v>
      </c>
      <c r="F223" s="139" t="s">
        <v>265</v>
      </c>
      <c r="G223" s="144" t="s">
        <v>755</v>
      </c>
      <c r="H223" s="342" t="s">
        <v>95</v>
      </c>
      <c r="I223" s="231" t="s">
        <v>258</v>
      </c>
      <c r="J223" s="231"/>
      <c r="K223" s="231" t="s">
        <v>260</v>
      </c>
      <c r="L223" s="231"/>
      <c r="M223" s="232"/>
      <c r="N223" s="233"/>
    </row>
    <row r="224" spans="1:14" ht="51" x14ac:dyDescent="0.25">
      <c r="A224" s="136">
        <f t="shared" si="3"/>
        <v>221</v>
      </c>
      <c r="B224" s="145" t="s">
        <v>756</v>
      </c>
      <c r="C224" s="137" t="s">
        <v>480</v>
      </c>
      <c r="D224" s="141">
        <v>38</v>
      </c>
      <c r="E224" s="304">
        <v>28100</v>
      </c>
      <c r="F224" s="139" t="s">
        <v>265</v>
      </c>
      <c r="G224" s="144" t="s">
        <v>5562</v>
      </c>
      <c r="H224" s="342" t="s">
        <v>95</v>
      </c>
      <c r="I224" s="231" t="s">
        <v>258</v>
      </c>
      <c r="J224" s="231"/>
      <c r="K224" s="231" t="s">
        <v>260</v>
      </c>
      <c r="L224" s="231"/>
      <c r="M224" s="232"/>
      <c r="N224" s="233"/>
    </row>
    <row r="225" spans="1:14" x14ac:dyDescent="0.25">
      <c r="A225" s="136">
        <f t="shared" si="3"/>
        <v>222</v>
      </c>
      <c r="B225" s="145" t="s">
        <v>757</v>
      </c>
      <c r="C225" s="137" t="s">
        <v>758</v>
      </c>
      <c r="D225" s="141">
        <v>34</v>
      </c>
      <c r="E225" s="304">
        <v>28025</v>
      </c>
      <c r="F225" s="139" t="s">
        <v>265</v>
      </c>
      <c r="G225" s="144" t="s">
        <v>759</v>
      </c>
      <c r="H225" s="342" t="s">
        <v>95</v>
      </c>
      <c r="I225" s="231"/>
      <c r="J225" s="231"/>
      <c r="K225" s="231" t="s">
        <v>260</v>
      </c>
      <c r="L225" s="231"/>
      <c r="M225" s="232"/>
      <c r="N225" s="233" t="s">
        <v>263</v>
      </c>
    </row>
    <row r="226" spans="1:14" x14ac:dyDescent="0.25">
      <c r="A226" s="136">
        <f t="shared" si="3"/>
        <v>223</v>
      </c>
      <c r="B226" s="145" t="s">
        <v>760</v>
      </c>
      <c r="C226" s="137" t="s">
        <v>761</v>
      </c>
      <c r="D226" s="141">
        <v>64</v>
      </c>
      <c r="E226" s="304">
        <v>28256</v>
      </c>
      <c r="F226" s="139" t="s">
        <v>265</v>
      </c>
      <c r="G226" s="144" t="s">
        <v>762</v>
      </c>
      <c r="H226" s="341" t="s">
        <v>95</v>
      </c>
      <c r="I226" s="231" t="s">
        <v>258</v>
      </c>
      <c r="J226" s="231"/>
      <c r="K226" s="231" t="s">
        <v>260</v>
      </c>
      <c r="L226" s="231"/>
      <c r="M226" s="232"/>
      <c r="N226" s="233"/>
    </row>
    <row r="227" spans="1:14" x14ac:dyDescent="0.25">
      <c r="A227" s="136">
        <f t="shared" si="3"/>
        <v>224</v>
      </c>
      <c r="B227" s="145" t="s">
        <v>763</v>
      </c>
      <c r="C227" s="137" t="s">
        <v>764</v>
      </c>
      <c r="D227" s="141">
        <v>26</v>
      </c>
      <c r="E227" s="304">
        <v>28986</v>
      </c>
      <c r="F227" s="139" t="s">
        <v>272</v>
      </c>
      <c r="G227" s="144" t="s">
        <v>765</v>
      </c>
      <c r="H227" s="341" t="s">
        <v>105</v>
      </c>
      <c r="I227" s="231" t="s">
        <v>258</v>
      </c>
      <c r="J227" s="231"/>
      <c r="K227" s="231" t="s">
        <v>260</v>
      </c>
      <c r="L227" s="231"/>
      <c r="M227" s="232"/>
      <c r="N227" s="233"/>
    </row>
    <row r="228" spans="1:14" x14ac:dyDescent="0.25">
      <c r="A228" s="136">
        <f t="shared" si="3"/>
        <v>225</v>
      </c>
      <c r="B228" s="145" t="s">
        <v>5563</v>
      </c>
      <c r="C228" s="137" t="s">
        <v>766</v>
      </c>
      <c r="D228" s="141">
        <v>19</v>
      </c>
      <c r="E228" s="304">
        <v>27967</v>
      </c>
      <c r="F228" s="139" t="s">
        <v>265</v>
      </c>
      <c r="G228" s="144" t="s">
        <v>767</v>
      </c>
      <c r="H228" s="341" t="s">
        <v>95</v>
      </c>
      <c r="I228" s="231" t="s">
        <v>258</v>
      </c>
      <c r="J228" s="231"/>
      <c r="K228" s="231" t="s">
        <v>260</v>
      </c>
      <c r="L228" s="231"/>
      <c r="M228" s="232"/>
      <c r="N228" s="233"/>
    </row>
    <row r="229" spans="1:14" x14ac:dyDescent="0.25">
      <c r="A229" s="136">
        <f t="shared" si="3"/>
        <v>226</v>
      </c>
      <c r="B229" s="145" t="s">
        <v>5563</v>
      </c>
      <c r="C229" s="137" t="s">
        <v>768</v>
      </c>
      <c r="D229" s="141">
        <v>23</v>
      </c>
      <c r="E229" s="304">
        <v>28246</v>
      </c>
      <c r="F229" s="139" t="s">
        <v>265</v>
      </c>
      <c r="G229" s="144" t="s">
        <v>769</v>
      </c>
      <c r="H229" s="341" t="s">
        <v>105</v>
      </c>
      <c r="I229" s="231" t="s">
        <v>258</v>
      </c>
      <c r="J229" s="231"/>
      <c r="K229" s="231" t="s">
        <v>260</v>
      </c>
      <c r="L229" s="231"/>
      <c r="M229" s="232"/>
      <c r="N229" s="233"/>
    </row>
    <row r="230" spans="1:14" ht="38.25" x14ac:dyDescent="0.25">
      <c r="A230" s="136">
        <f t="shared" si="3"/>
        <v>227</v>
      </c>
      <c r="B230" s="145" t="s">
        <v>5564</v>
      </c>
      <c r="C230" s="137" t="s">
        <v>770</v>
      </c>
      <c r="D230" s="141">
        <v>24</v>
      </c>
      <c r="E230" s="304">
        <v>28258</v>
      </c>
      <c r="F230" s="139" t="s">
        <v>272</v>
      </c>
      <c r="G230" s="144" t="s">
        <v>771</v>
      </c>
      <c r="H230" s="342" t="s">
        <v>95</v>
      </c>
      <c r="I230" s="231" t="s">
        <v>258</v>
      </c>
      <c r="J230" s="231"/>
      <c r="K230" s="231" t="s">
        <v>260</v>
      </c>
      <c r="L230" s="231"/>
      <c r="M230" s="232"/>
      <c r="N230" s="233"/>
    </row>
    <row r="231" spans="1:14" x14ac:dyDescent="0.25">
      <c r="A231" s="136">
        <f t="shared" si="3"/>
        <v>228</v>
      </c>
      <c r="B231" s="145" t="s">
        <v>772</v>
      </c>
      <c r="C231" s="137" t="s">
        <v>773</v>
      </c>
      <c r="D231" s="141">
        <v>19</v>
      </c>
      <c r="E231" s="304">
        <v>27894</v>
      </c>
      <c r="F231" s="139" t="s">
        <v>265</v>
      </c>
      <c r="G231" s="144" t="s">
        <v>774</v>
      </c>
      <c r="H231" s="341" t="s">
        <v>130</v>
      </c>
      <c r="I231" s="231" t="s">
        <v>258</v>
      </c>
      <c r="J231" s="231"/>
      <c r="K231" s="231" t="s">
        <v>260</v>
      </c>
      <c r="L231" s="231"/>
      <c r="M231" s="232"/>
      <c r="N231" s="233"/>
    </row>
    <row r="232" spans="1:14" x14ac:dyDescent="0.25">
      <c r="A232" s="136">
        <f t="shared" si="3"/>
        <v>229</v>
      </c>
      <c r="B232" s="145" t="s">
        <v>775</v>
      </c>
      <c r="C232" s="137" t="s">
        <v>776</v>
      </c>
      <c r="D232" s="141">
        <v>20</v>
      </c>
      <c r="E232" s="304">
        <v>28636</v>
      </c>
      <c r="F232" s="139" t="s">
        <v>272</v>
      </c>
      <c r="G232" s="144" t="s">
        <v>777</v>
      </c>
      <c r="H232" s="341" t="s">
        <v>105</v>
      </c>
      <c r="I232" s="231" t="s">
        <v>258</v>
      </c>
      <c r="J232" s="231"/>
      <c r="K232" s="231" t="s">
        <v>260</v>
      </c>
      <c r="L232" s="231"/>
      <c r="M232" s="232"/>
      <c r="N232" s="233"/>
    </row>
    <row r="233" spans="1:14" ht="38.25" x14ac:dyDescent="0.25">
      <c r="A233" s="136">
        <f t="shared" si="3"/>
        <v>230</v>
      </c>
      <c r="B233" s="145" t="s">
        <v>778</v>
      </c>
      <c r="C233" s="137" t="s">
        <v>779</v>
      </c>
      <c r="D233" s="141">
        <v>23</v>
      </c>
      <c r="E233" s="304">
        <v>27751</v>
      </c>
      <c r="F233" s="139" t="s">
        <v>265</v>
      </c>
      <c r="G233" s="144" t="s">
        <v>6046</v>
      </c>
      <c r="H233" s="342" t="s">
        <v>95</v>
      </c>
      <c r="I233" s="231" t="s">
        <v>258</v>
      </c>
      <c r="J233" s="231"/>
      <c r="K233" s="231" t="s">
        <v>260</v>
      </c>
      <c r="L233" s="231"/>
      <c r="M233" s="232"/>
      <c r="N233" s="233"/>
    </row>
    <row r="234" spans="1:14" ht="38.25" x14ac:dyDescent="0.25">
      <c r="A234" s="136">
        <f t="shared" si="3"/>
        <v>231</v>
      </c>
      <c r="B234" s="145" t="s">
        <v>5077</v>
      </c>
      <c r="C234" s="191" t="s">
        <v>486</v>
      </c>
      <c r="D234" s="173">
        <v>38</v>
      </c>
      <c r="E234" s="304">
        <v>28350</v>
      </c>
      <c r="F234" s="139" t="s">
        <v>265</v>
      </c>
      <c r="G234" s="144" t="s">
        <v>5082</v>
      </c>
      <c r="H234" s="341" t="s">
        <v>95</v>
      </c>
      <c r="I234" s="231"/>
      <c r="J234" s="231"/>
      <c r="K234" s="231" t="s">
        <v>260</v>
      </c>
      <c r="L234" s="231"/>
      <c r="M234" s="232"/>
      <c r="N234" s="233"/>
    </row>
    <row r="235" spans="1:14" ht="25.5" x14ac:dyDescent="0.25">
      <c r="A235" s="136">
        <f t="shared" si="3"/>
        <v>232</v>
      </c>
      <c r="B235" s="145" t="s">
        <v>780</v>
      </c>
      <c r="C235" s="137" t="s">
        <v>781</v>
      </c>
      <c r="D235" s="141">
        <v>31</v>
      </c>
      <c r="E235" s="304">
        <v>28762</v>
      </c>
      <c r="F235" s="139" t="s">
        <v>272</v>
      </c>
      <c r="G235" s="144" t="s">
        <v>782</v>
      </c>
      <c r="H235" s="342" t="s">
        <v>140</v>
      </c>
      <c r="I235" s="231" t="s">
        <v>258</v>
      </c>
      <c r="J235" s="231"/>
      <c r="K235" s="231" t="s">
        <v>260</v>
      </c>
      <c r="L235" s="231"/>
      <c r="M235" s="232"/>
      <c r="N235" s="233"/>
    </row>
    <row r="236" spans="1:14" ht="42" customHeight="1" x14ac:dyDescent="0.25">
      <c r="A236" s="136">
        <f t="shared" si="3"/>
        <v>233</v>
      </c>
      <c r="B236" s="145" t="s">
        <v>784</v>
      </c>
      <c r="C236" s="137" t="s">
        <v>5565</v>
      </c>
      <c r="D236" s="141">
        <v>24</v>
      </c>
      <c r="E236" s="304">
        <v>27553</v>
      </c>
      <c r="F236" s="139" t="s">
        <v>265</v>
      </c>
      <c r="G236" s="144" t="s">
        <v>785</v>
      </c>
      <c r="H236" s="342" t="s">
        <v>95</v>
      </c>
      <c r="I236" s="231" t="s">
        <v>258</v>
      </c>
      <c r="J236" s="231"/>
      <c r="K236" s="231"/>
      <c r="L236" s="231"/>
      <c r="M236" s="232"/>
      <c r="N236" s="233" t="s">
        <v>263</v>
      </c>
    </row>
    <row r="237" spans="1:14" ht="43.5" customHeight="1" x14ac:dyDescent="0.25">
      <c r="A237" s="136">
        <f t="shared" si="3"/>
        <v>234</v>
      </c>
      <c r="B237" s="145" t="s">
        <v>6057</v>
      </c>
      <c r="C237" s="137" t="s">
        <v>783</v>
      </c>
      <c r="D237" s="138">
        <v>24</v>
      </c>
      <c r="E237" s="304">
        <v>27353</v>
      </c>
      <c r="F237" s="139" t="s">
        <v>265</v>
      </c>
      <c r="G237" s="144" t="s">
        <v>6058</v>
      </c>
      <c r="H237" s="342" t="s">
        <v>101</v>
      </c>
      <c r="I237" s="231" t="s">
        <v>258</v>
      </c>
      <c r="J237" s="231"/>
      <c r="K237" s="231" t="s">
        <v>260</v>
      </c>
      <c r="L237" s="231" t="s">
        <v>261</v>
      </c>
      <c r="M237" s="232">
        <v>46</v>
      </c>
      <c r="N237" s="233"/>
    </row>
    <row r="238" spans="1:14" x14ac:dyDescent="0.25">
      <c r="A238" s="136">
        <f t="shared" si="3"/>
        <v>235</v>
      </c>
      <c r="B238" s="145" t="s">
        <v>786</v>
      </c>
      <c r="C238" s="137" t="s">
        <v>787</v>
      </c>
      <c r="D238" s="141">
        <v>23</v>
      </c>
      <c r="E238" s="304">
        <v>27921</v>
      </c>
      <c r="F238" s="139" t="s">
        <v>272</v>
      </c>
      <c r="G238" s="144" t="s">
        <v>788</v>
      </c>
      <c r="H238" s="341" t="s">
        <v>101</v>
      </c>
      <c r="I238" s="231" t="s">
        <v>258</v>
      </c>
      <c r="J238" s="231"/>
      <c r="K238" s="231" t="s">
        <v>260</v>
      </c>
      <c r="L238" s="231" t="s">
        <v>261</v>
      </c>
      <c r="M238" s="232"/>
      <c r="N238" s="233"/>
    </row>
    <row r="239" spans="1:14" ht="51" x14ac:dyDescent="0.25">
      <c r="A239" s="136">
        <f t="shared" si="3"/>
        <v>236</v>
      </c>
      <c r="B239" s="145" t="s">
        <v>789</v>
      </c>
      <c r="C239" s="137" t="s">
        <v>790</v>
      </c>
      <c r="D239" s="141">
        <v>33</v>
      </c>
      <c r="E239" s="304">
        <v>27751</v>
      </c>
      <c r="F239" s="139" t="s">
        <v>265</v>
      </c>
      <c r="G239" s="144" t="s">
        <v>791</v>
      </c>
      <c r="H239" s="342" t="s">
        <v>95</v>
      </c>
      <c r="I239" s="231" t="s">
        <v>258</v>
      </c>
      <c r="J239" s="231"/>
      <c r="K239" s="231" t="s">
        <v>260</v>
      </c>
      <c r="L239" s="231"/>
      <c r="M239" s="232"/>
      <c r="N239" s="233"/>
    </row>
    <row r="240" spans="1:14" x14ac:dyDescent="0.25">
      <c r="A240" s="136">
        <f t="shared" si="3"/>
        <v>237</v>
      </c>
      <c r="B240" s="145" t="s">
        <v>792</v>
      </c>
      <c r="C240" s="137" t="s">
        <v>793</v>
      </c>
      <c r="D240" s="141">
        <v>31</v>
      </c>
      <c r="E240" s="304">
        <v>27565</v>
      </c>
      <c r="F240" s="139" t="s">
        <v>265</v>
      </c>
      <c r="G240" s="144" t="s">
        <v>794</v>
      </c>
      <c r="H240" s="341" t="s">
        <v>119</v>
      </c>
      <c r="I240" s="231" t="s">
        <v>258</v>
      </c>
      <c r="J240" s="231"/>
      <c r="K240" s="231" t="s">
        <v>260</v>
      </c>
      <c r="L240" s="231"/>
      <c r="M240" s="232"/>
      <c r="N240" s="233"/>
    </row>
    <row r="241" spans="1:14" x14ac:dyDescent="0.25">
      <c r="A241" s="136">
        <f t="shared" si="3"/>
        <v>238</v>
      </c>
      <c r="B241" s="154" t="s">
        <v>795</v>
      </c>
      <c r="C241" s="137" t="s">
        <v>796</v>
      </c>
      <c r="D241" s="138">
        <v>27</v>
      </c>
      <c r="E241" s="304">
        <v>28047</v>
      </c>
      <c r="F241" s="139" t="s">
        <v>272</v>
      </c>
      <c r="G241" s="140" t="s">
        <v>797</v>
      </c>
      <c r="H241" s="344" t="s">
        <v>107</v>
      </c>
      <c r="I241" s="231"/>
      <c r="J241" s="231"/>
      <c r="K241" s="231" t="s">
        <v>260</v>
      </c>
      <c r="L241" s="231"/>
      <c r="M241" s="232"/>
      <c r="N241" s="233" t="s">
        <v>263</v>
      </c>
    </row>
    <row r="242" spans="1:14" ht="38.25" x14ac:dyDescent="0.25">
      <c r="A242" s="136">
        <f t="shared" si="3"/>
        <v>239</v>
      </c>
      <c r="B242" s="145" t="s">
        <v>798</v>
      </c>
      <c r="C242" s="137" t="s">
        <v>799</v>
      </c>
      <c r="D242" s="141">
        <v>20</v>
      </c>
      <c r="E242" s="304">
        <v>28097</v>
      </c>
      <c r="F242" s="139" t="s">
        <v>265</v>
      </c>
      <c r="G242" s="144" t="s">
        <v>5140</v>
      </c>
      <c r="H242" s="341" t="s">
        <v>105</v>
      </c>
      <c r="I242" s="231" t="s">
        <v>258</v>
      </c>
      <c r="J242" s="231"/>
      <c r="K242" s="231" t="s">
        <v>260</v>
      </c>
      <c r="L242" s="231"/>
      <c r="M242" s="232"/>
      <c r="N242" s="233"/>
    </row>
    <row r="243" spans="1:14" ht="38.25" x14ac:dyDescent="0.25">
      <c r="A243" s="136">
        <f t="shared" si="3"/>
        <v>240</v>
      </c>
      <c r="B243" s="145" t="s">
        <v>800</v>
      </c>
      <c r="C243" s="137" t="s">
        <v>801</v>
      </c>
      <c r="D243" s="141">
        <v>21</v>
      </c>
      <c r="E243" s="304">
        <v>27893</v>
      </c>
      <c r="F243" s="139" t="s">
        <v>265</v>
      </c>
      <c r="G243" s="144" t="s">
        <v>6104</v>
      </c>
      <c r="H243" s="341" t="s">
        <v>105</v>
      </c>
      <c r="I243" s="231" t="s">
        <v>258</v>
      </c>
      <c r="J243" s="231"/>
      <c r="K243" s="231" t="s">
        <v>260</v>
      </c>
      <c r="L243" s="231"/>
      <c r="M243" s="232"/>
      <c r="N243" s="233"/>
    </row>
    <row r="244" spans="1:14" x14ac:dyDescent="0.25">
      <c r="A244" s="136">
        <f t="shared" si="3"/>
        <v>241</v>
      </c>
      <c r="B244" s="154" t="s">
        <v>802</v>
      </c>
      <c r="C244" s="137" t="s">
        <v>803</v>
      </c>
      <c r="D244" s="138">
        <v>21</v>
      </c>
      <c r="E244" s="304">
        <v>27908</v>
      </c>
      <c r="F244" s="139" t="s">
        <v>265</v>
      </c>
      <c r="G244" s="140" t="s">
        <v>804</v>
      </c>
      <c r="H244" s="344" t="s">
        <v>130</v>
      </c>
      <c r="I244" s="231"/>
      <c r="J244" s="231"/>
      <c r="K244" s="231" t="s">
        <v>260</v>
      </c>
      <c r="L244" s="231"/>
      <c r="M244" s="232"/>
      <c r="N244" s="233" t="s">
        <v>263</v>
      </c>
    </row>
    <row r="245" spans="1:14" x14ac:dyDescent="0.25">
      <c r="A245" s="136">
        <f t="shared" si="3"/>
        <v>242</v>
      </c>
      <c r="B245" s="145" t="s">
        <v>802</v>
      </c>
      <c r="C245" s="137" t="s">
        <v>805</v>
      </c>
      <c r="D245" s="141">
        <v>22</v>
      </c>
      <c r="E245" s="304">
        <v>27908</v>
      </c>
      <c r="F245" s="139" t="s">
        <v>265</v>
      </c>
      <c r="G245" s="144" t="s">
        <v>806</v>
      </c>
      <c r="H245" s="341" t="s">
        <v>130</v>
      </c>
      <c r="I245" s="231" t="s">
        <v>258</v>
      </c>
      <c r="J245" s="231"/>
      <c r="K245" s="231" t="s">
        <v>260</v>
      </c>
      <c r="L245" s="231"/>
      <c r="M245" s="232"/>
      <c r="N245" s="233"/>
    </row>
    <row r="246" spans="1:14" ht="51" x14ac:dyDescent="0.25">
      <c r="A246" s="136">
        <f t="shared" si="3"/>
        <v>243</v>
      </c>
      <c r="B246" s="145" t="s">
        <v>807</v>
      </c>
      <c r="C246" s="154" t="s">
        <v>808</v>
      </c>
      <c r="D246" s="141">
        <v>23</v>
      </c>
      <c r="E246" s="304">
        <v>28269</v>
      </c>
      <c r="F246" s="139" t="s">
        <v>265</v>
      </c>
      <c r="G246" s="144" t="s">
        <v>6105</v>
      </c>
      <c r="H246" s="342" t="s">
        <v>95</v>
      </c>
      <c r="I246" s="231" t="s">
        <v>258</v>
      </c>
      <c r="J246" s="231"/>
      <c r="K246" s="231" t="s">
        <v>260</v>
      </c>
      <c r="L246" s="231"/>
      <c r="M246" s="232"/>
      <c r="N246" s="233"/>
    </row>
    <row r="247" spans="1:14" ht="51" x14ac:dyDescent="0.25">
      <c r="A247" s="136">
        <f t="shared" si="3"/>
        <v>244</v>
      </c>
      <c r="B247" s="145" t="s">
        <v>6059</v>
      </c>
      <c r="C247" s="137" t="s">
        <v>447</v>
      </c>
      <c r="D247" s="141">
        <v>20</v>
      </c>
      <c r="E247" s="304">
        <v>28269</v>
      </c>
      <c r="F247" s="139" t="s">
        <v>272</v>
      </c>
      <c r="G247" s="144" t="s">
        <v>6106</v>
      </c>
      <c r="H247" s="342" t="s">
        <v>95</v>
      </c>
      <c r="I247" s="231" t="s">
        <v>258</v>
      </c>
      <c r="J247" s="231"/>
      <c r="K247" s="231" t="s">
        <v>260</v>
      </c>
      <c r="L247" s="231"/>
      <c r="M247" s="232"/>
      <c r="N247" s="233" t="s">
        <v>263</v>
      </c>
    </row>
    <row r="248" spans="1:14" x14ac:dyDescent="0.25">
      <c r="A248" s="136">
        <f t="shared" si="3"/>
        <v>245</v>
      </c>
      <c r="B248" s="145" t="s">
        <v>809</v>
      </c>
      <c r="C248" s="137" t="s">
        <v>810</v>
      </c>
      <c r="D248" s="141">
        <v>22</v>
      </c>
      <c r="E248" s="304">
        <v>27863</v>
      </c>
      <c r="F248" s="139" t="s">
        <v>265</v>
      </c>
      <c r="G248" s="144" t="s">
        <v>811</v>
      </c>
      <c r="H248" s="341" t="s">
        <v>130</v>
      </c>
      <c r="I248" s="231" t="s">
        <v>258</v>
      </c>
      <c r="J248" s="231"/>
      <c r="K248" s="231"/>
      <c r="L248" s="231"/>
      <c r="M248" s="232"/>
      <c r="N248" s="233" t="s">
        <v>263</v>
      </c>
    </row>
    <row r="249" spans="1:14" ht="25.5" x14ac:dyDescent="0.25">
      <c r="A249" s="136">
        <f t="shared" si="3"/>
        <v>246</v>
      </c>
      <c r="B249" s="191" t="s">
        <v>5276</v>
      </c>
      <c r="C249" s="191" t="s">
        <v>5277</v>
      </c>
      <c r="D249" s="173">
        <v>27</v>
      </c>
      <c r="E249" s="304">
        <v>28287</v>
      </c>
      <c r="F249" s="139" t="s">
        <v>265</v>
      </c>
      <c r="G249" s="144" t="s">
        <v>5278</v>
      </c>
      <c r="H249" s="341" t="s">
        <v>119</v>
      </c>
      <c r="I249" s="231"/>
      <c r="J249" s="231"/>
      <c r="K249" s="231" t="s">
        <v>260</v>
      </c>
      <c r="L249" s="231"/>
      <c r="M249" s="232"/>
      <c r="N249" s="233" t="s">
        <v>263</v>
      </c>
    </row>
    <row r="250" spans="1:14" ht="38.25" x14ac:dyDescent="0.25">
      <c r="A250" s="136">
        <f t="shared" si="3"/>
        <v>247</v>
      </c>
      <c r="B250" s="154" t="s">
        <v>812</v>
      </c>
      <c r="C250" s="137" t="s">
        <v>813</v>
      </c>
      <c r="D250" s="138">
        <v>20</v>
      </c>
      <c r="E250" s="304">
        <v>28000</v>
      </c>
      <c r="F250" s="139" t="s">
        <v>265</v>
      </c>
      <c r="G250" s="140" t="s">
        <v>5566</v>
      </c>
      <c r="H250" s="343" t="s">
        <v>130</v>
      </c>
      <c r="I250" s="231"/>
      <c r="J250" s="231"/>
      <c r="K250" s="231" t="s">
        <v>260</v>
      </c>
      <c r="L250" s="231"/>
      <c r="M250" s="232"/>
      <c r="N250" s="233" t="s">
        <v>263</v>
      </c>
    </row>
    <row r="251" spans="1:14" x14ac:dyDescent="0.25">
      <c r="A251" s="136">
        <f t="shared" si="3"/>
        <v>248</v>
      </c>
      <c r="B251" s="145" t="s">
        <v>814</v>
      </c>
      <c r="C251" s="137" t="s">
        <v>815</v>
      </c>
      <c r="D251" s="141">
        <v>47</v>
      </c>
      <c r="E251" s="304">
        <v>28256</v>
      </c>
      <c r="F251" s="139" t="s">
        <v>265</v>
      </c>
      <c r="G251" s="144" t="s">
        <v>816</v>
      </c>
      <c r="H251" s="341" t="s">
        <v>95</v>
      </c>
      <c r="I251" s="231" t="s">
        <v>258</v>
      </c>
      <c r="J251" s="231"/>
      <c r="K251" s="231" t="s">
        <v>260</v>
      </c>
      <c r="L251" s="231"/>
      <c r="M251" s="232"/>
      <c r="N251" s="233"/>
    </row>
    <row r="252" spans="1:14" ht="25.5" x14ac:dyDescent="0.25">
      <c r="A252" s="136">
        <f t="shared" si="3"/>
        <v>249</v>
      </c>
      <c r="B252" s="145" t="s">
        <v>817</v>
      </c>
      <c r="C252" s="137" t="s">
        <v>818</v>
      </c>
      <c r="D252" s="141">
        <v>24</v>
      </c>
      <c r="E252" s="304">
        <v>28146</v>
      </c>
      <c r="F252" s="139" t="s">
        <v>265</v>
      </c>
      <c r="G252" s="144" t="s">
        <v>5145</v>
      </c>
      <c r="H252" s="341" t="s">
        <v>105</v>
      </c>
      <c r="I252" s="231" t="s">
        <v>258</v>
      </c>
      <c r="J252" s="231"/>
      <c r="K252" s="231" t="s">
        <v>260</v>
      </c>
      <c r="L252" s="231"/>
      <c r="M252" s="232"/>
      <c r="N252" s="233"/>
    </row>
    <row r="253" spans="1:14" ht="26.25" thickBot="1" x14ac:dyDescent="0.3">
      <c r="A253" s="136">
        <f t="shared" si="3"/>
        <v>250</v>
      </c>
      <c r="B253" s="246" t="s">
        <v>820</v>
      </c>
      <c r="C253" s="158" t="s">
        <v>821</v>
      </c>
      <c r="D253" s="172">
        <v>27</v>
      </c>
      <c r="E253" s="332">
        <v>27820</v>
      </c>
      <c r="F253" s="159" t="s">
        <v>272</v>
      </c>
      <c r="G253" s="206" t="s">
        <v>5567</v>
      </c>
      <c r="H253" s="341" t="s">
        <v>130</v>
      </c>
      <c r="I253" s="231" t="s">
        <v>258</v>
      </c>
      <c r="J253" s="231"/>
      <c r="K253" s="231" t="s">
        <v>260</v>
      </c>
      <c r="L253" s="231"/>
      <c r="M253" s="232"/>
      <c r="N253" s="233"/>
    </row>
    <row r="254" spans="1:14" ht="25.5" x14ac:dyDescent="0.25">
      <c r="A254" s="136">
        <f t="shared" si="3"/>
        <v>251</v>
      </c>
      <c r="B254" s="193" t="s">
        <v>5298</v>
      </c>
      <c r="C254" s="137" t="s">
        <v>5299</v>
      </c>
      <c r="D254" s="173">
        <v>27</v>
      </c>
      <c r="E254" s="304">
        <v>28034</v>
      </c>
      <c r="F254" s="139" t="s">
        <v>265</v>
      </c>
      <c r="G254" s="216" t="s">
        <v>5300</v>
      </c>
      <c r="H254" s="347" t="s">
        <v>95</v>
      </c>
      <c r="I254" s="228"/>
      <c r="J254" s="228"/>
      <c r="K254" s="228" t="s">
        <v>260</v>
      </c>
      <c r="L254" s="228"/>
      <c r="M254" s="229"/>
      <c r="N254" s="230" t="s">
        <v>263</v>
      </c>
    </row>
    <row r="255" spans="1:14" ht="38.25" x14ac:dyDescent="0.25">
      <c r="A255" s="136">
        <f t="shared" si="3"/>
        <v>252</v>
      </c>
      <c r="B255" s="145" t="s">
        <v>822</v>
      </c>
      <c r="C255" s="137" t="s">
        <v>823</v>
      </c>
      <c r="D255" s="141">
        <v>24</v>
      </c>
      <c r="E255" s="304">
        <v>27253</v>
      </c>
      <c r="F255" s="139" t="s">
        <v>265</v>
      </c>
      <c r="G255" s="144" t="s">
        <v>824</v>
      </c>
      <c r="H255" s="342" t="s">
        <v>97</v>
      </c>
      <c r="I255" s="231" t="s">
        <v>258</v>
      </c>
      <c r="J255" s="231"/>
      <c r="K255" s="231" t="s">
        <v>260</v>
      </c>
      <c r="L255" s="231"/>
      <c r="M255" s="232"/>
      <c r="N255" s="233"/>
    </row>
    <row r="256" spans="1:14" ht="51" x14ac:dyDescent="0.25">
      <c r="A256" s="136">
        <f t="shared" si="3"/>
        <v>253</v>
      </c>
      <c r="B256" s="191" t="s">
        <v>5209</v>
      </c>
      <c r="C256" s="191" t="s">
        <v>5210</v>
      </c>
      <c r="D256" s="173">
        <v>21</v>
      </c>
      <c r="E256" s="304">
        <v>27865</v>
      </c>
      <c r="F256" s="139" t="s">
        <v>265</v>
      </c>
      <c r="G256" s="144" t="s">
        <v>5211</v>
      </c>
      <c r="H256" s="341" t="s">
        <v>119</v>
      </c>
      <c r="I256" s="231"/>
      <c r="J256" s="231"/>
      <c r="K256" s="231" t="s">
        <v>260</v>
      </c>
      <c r="L256" s="231"/>
      <c r="M256" s="232"/>
      <c r="N256" s="233" t="s">
        <v>263</v>
      </c>
    </row>
    <row r="257" spans="1:14" x14ac:dyDescent="0.25">
      <c r="A257" s="136">
        <f t="shared" si="3"/>
        <v>254</v>
      </c>
      <c r="B257" s="145" t="s">
        <v>825</v>
      </c>
      <c r="C257" s="137" t="s">
        <v>826</v>
      </c>
      <c r="D257" s="141">
        <v>25</v>
      </c>
      <c r="E257" s="304">
        <v>28289</v>
      </c>
      <c r="F257" s="139" t="s">
        <v>265</v>
      </c>
      <c r="G257" s="144" t="s">
        <v>827</v>
      </c>
      <c r="H257" s="341" t="s">
        <v>101</v>
      </c>
      <c r="I257" s="231" t="s">
        <v>258</v>
      </c>
      <c r="J257" s="231"/>
      <c r="K257" s="231" t="s">
        <v>260</v>
      </c>
      <c r="L257" s="231" t="s">
        <v>261</v>
      </c>
      <c r="M257" s="232"/>
      <c r="N257" s="233"/>
    </row>
    <row r="258" spans="1:14" x14ac:dyDescent="0.25">
      <c r="A258" s="136">
        <f t="shared" si="3"/>
        <v>255</v>
      </c>
      <c r="B258" s="145" t="s">
        <v>828</v>
      </c>
      <c r="C258" s="137" t="s">
        <v>829</v>
      </c>
      <c r="D258" s="141">
        <v>23</v>
      </c>
      <c r="E258" s="304">
        <v>27880</v>
      </c>
      <c r="F258" s="139" t="s">
        <v>272</v>
      </c>
      <c r="G258" s="144" t="s">
        <v>830</v>
      </c>
      <c r="H258" s="341" t="s">
        <v>95</v>
      </c>
      <c r="I258" s="231" t="s">
        <v>258</v>
      </c>
      <c r="J258" s="231"/>
      <c r="K258" s="231" t="s">
        <v>260</v>
      </c>
      <c r="L258" s="231"/>
      <c r="M258" s="232"/>
      <c r="N258" s="233"/>
    </row>
    <row r="259" spans="1:14" x14ac:dyDescent="0.25">
      <c r="A259" s="136">
        <f t="shared" si="3"/>
        <v>256</v>
      </c>
      <c r="B259" s="145" t="s">
        <v>831</v>
      </c>
      <c r="C259" s="137" t="s">
        <v>832</v>
      </c>
      <c r="D259" s="141">
        <v>44</v>
      </c>
      <c r="E259" s="304">
        <v>28276</v>
      </c>
      <c r="F259" s="139" t="s">
        <v>272</v>
      </c>
      <c r="G259" s="144" t="s">
        <v>833</v>
      </c>
      <c r="H259" s="341" t="s">
        <v>95</v>
      </c>
      <c r="I259" s="231" t="s">
        <v>258</v>
      </c>
      <c r="J259" s="231"/>
      <c r="K259" s="231" t="s">
        <v>260</v>
      </c>
      <c r="L259" s="231"/>
      <c r="M259" s="232"/>
      <c r="N259" s="233"/>
    </row>
    <row r="260" spans="1:14" ht="25.5" x14ac:dyDescent="0.25">
      <c r="A260" s="136">
        <f t="shared" si="3"/>
        <v>257</v>
      </c>
      <c r="B260" s="191" t="s">
        <v>5005</v>
      </c>
      <c r="C260" s="191" t="s">
        <v>3904</v>
      </c>
      <c r="D260" s="173">
        <v>24</v>
      </c>
      <c r="E260" s="304">
        <v>27906</v>
      </c>
      <c r="F260" s="139" t="s">
        <v>265</v>
      </c>
      <c r="G260" s="144" t="s">
        <v>5006</v>
      </c>
      <c r="H260" s="341" t="s">
        <v>101</v>
      </c>
      <c r="I260" s="231"/>
      <c r="J260" s="231"/>
      <c r="K260" s="231" t="s">
        <v>260</v>
      </c>
      <c r="L260" s="231"/>
      <c r="M260" s="232"/>
      <c r="N260" s="233" t="s">
        <v>263</v>
      </c>
    </row>
    <row r="261" spans="1:14" x14ac:dyDescent="0.25">
      <c r="A261" s="136">
        <f t="shared" ref="A261:A324" si="4">+A260+1</f>
        <v>258</v>
      </c>
      <c r="B261" s="145" t="s">
        <v>834</v>
      </c>
      <c r="C261" s="137" t="s">
        <v>835</v>
      </c>
      <c r="D261" s="141">
        <v>31</v>
      </c>
      <c r="E261" s="304">
        <v>28631</v>
      </c>
      <c r="F261" s="139" t="s">
        <v>265</v>
      </c>
      <c r="G261" s="144" t="s">
        <v>836</v>
      </c>
      <c r="H261" s="341" t="s">
        <v>95</v>
      </c>
      <c r="I261" s="231" t="s">
        <v>258</v>
      </c>
      <c r="J261" s="231"/>
      <c r="K261" s="231" t="s">
        <v>260</v>
      </c>
      <c r="L261" s="231"/>
      <c r="M261" s="232"/>
      <c r="N261" s="233"/>
    </row>
    <row r="262" spans="1:14" x14ac:dyDescent="0.25">
      <c r="A262" s="136">
        <f t="shared" si="4"/>
        <v>259</v>
      </c>
      <c r="B262" s="145" t="s">
        <v>837</v>
      </c>
      <c r="C262" s="137" t="s">
        <v>838</v>
      </c>
      <c r="D262" s="141">
        <v>31</v>
      </c>
      <c r="E262" s="304">
        <v>27912</v>
      </c>
      <c r="F262" s="139" t="s">
        <v>265</v>
      </c>
      <c r="G262" s="144" t="s">
        <v>619</v>
      </c>
      <c r="H262" s="341" t="s">
        <v>105</v>
      </c>
      <c r="I262" s="231" t="s">
        <v>258</v>
      </c>
      <c r="J262" s="231"/>
      <c r="K262" s="231" t="s">
        <v>260</v>
      </c>
      <c r="L262" s="231"/>
      <c r="M262" s="232"/>
      <c r="N262" s="233"/>
    </row>
    <row r="263" spans="1:14" x14ac:dyDescent="0.25">
      <c r="A263" s="136">
        <f t="shared" si="4"/>
        <v>260</v>
      </c>
      <c r="B263" s="145" t="s">
        <v>839</v>
      </c>
      <c r="C263" s="137" t="s">
        <v>840</v>
      </c>
      <c r="D263" s="141">
        <v>27</v>
      </c>
      <c r="E263" s="304">
        <v>27253</v>
      </c>
      <c r="F263" s="139" t="s">
        <v>265</v>
      </c>
      <c r="G263" s="144" t="s">
        <v>841</v>
      </c>
      <c r="H263" s="342" t="s">
        <v>97</v>
      </c>
      <c r="I263" s="231" t="s">
        <v>258</v>
      </c>
      <c r="J263" s="231"/>
      <c r="K263" s="231" t="s">
        <v>260</v>
      </c>
      <c r="L263" s="231"/>
      <c r="M263" s="232">
        <v>40</v>
      </c>
      <c r="N263" s="233"/>
    </row>
    <row r="264" spans="1:14" x14ac:dyDescent="0.25">
      <c r="A264" s="136">
        <f t="shared" si="4"/>
        <v>261</v>
      </c>
      <c r="B264" s="145" t="s">
        <v>842</v>
      </c>
      <c r="C264" s="137" t="s">
        <v>843</v>
      </c>
      <c r="D264" s="141">
        <v>20</v>
      </c>
      <c r="E264" s="304">
        <v>27992</v>
      </c>
      <c r="F264" s="139" t="s">
        <v>265</v>
      </c>
      <c r="G264" s="144" t="s">
        <v>844</v>
      </c>
      <c r="H264" s="341" t="s">
        <v>105</v>
      </c>
      <c r="I264" s="231" t="s">
        <v>258</v>
      </c>
      <c r="J264" s="231"/>
      <c r="K264" s="231" t="s">
        <v>260</v>
      </c>
      <c r="L264" s="231"/>
      <c r="M264" s="232"/>
      <c r="N264" s="233"/>
    </row>
    <row r="265" spans="1:14" x14ac:dyDescent="0.25">
      <c r="A265" s="136">
        <f t="shared" si="4"/>
        <v>262</v>
      </c>
      <c r="B265" s="145" t="s">
        <v>845</v>
      </c>
      <c r="C265" s="137" t="s">
        <v>846</v>
      </c>
      <c r="D265" s="141">
        <v>27</v>
      </c>
      <c r="E265" s="304">
        <v>28033</v>
      </c>
      <c r="F265" s="139" t="s">
        <v>272</v>
      </c>
      <c r="G265" s="144" t="s">
        <v>847</v>
      </c>
      <c r="H265" s="341" t="s">
        <v>101</v>
      </c>
      <c r="I265" s="231" t="s">
        <v>258</v>
      </c>
      <c r="J265" s="231"/>
      <c r="K265" s="231" t="s">
        <v>260</v>
      </c>
      <c r="L265" s="231" t="s">
        <v>261</v>
      </c>
      <c r="M265" s="232"/>
      <c r="N265" s="233"/>
    </row>
    <row r="266" spans="1:14" x14ac:dyDescent="0.25">
      <c r="A266" s="136">
        <f t="shared" si="4"/>
        <v>263</v>
      </c>
      <c r="B266" s="145" t="s">
        <v>848</v>
      </c>
      <c r="C266" s="137" t="s">
        <v>849</v>
      </c>
      <c r="D266" s="141">
        <v>25</v>
      </c>
      <c r="E266" s="304">
        <v>28313</v>
      </c>
      <c r="F266" s="139" t="s">
        <v>265</v>
      </c>
      <c r="G266" s="144" t="s">
        <v>850</v>
      </c>
      <c r="H266" s="341" t="s">
        <v>95</v>
      </c>
      <c r="I266" s="231" t="s">
        <v>258</v>
      </c>
      <c r="J266" s="231"/>
      <c r="K266" s="231" t="s">
        <v>260</v>
      </c>
      <c r="L266" s="231"/>
      <c r="M266" s="232"/>
      <c r="N266" s="233"/>
    </row>
    <row r="267" spans="1:14" ht="38.25" x14ac:dyDescent="0.25">
      <c r="A267" s="136">
        <f t="shared" si="4"/>
        <v>264</v>
      </c>
      <c r="B267" s="145" t="s">
        <v>6067</v>
      </c>
      <c r="C267" s="137" t="s">
        <v>851</v>
      </c>
      <c r="D267" s="141">
        <v>21</v>
      </c>
      <c r="E267" s="304">
        <v>27751</v>
      </c>
      <c r="F267" s="139" t="s">
        <v>265</v>
      </c>
      <c r="G267" s="144" t="s">
        <v>6069</v>
      </c>
      <c r="H267" s="342" t="s">
        <v>95</v>
      </c>
      <c r="I267" s="231" t="s">
        <v>258</v>
      </c>
      <c r="J267" s="231"/>
      <c r="K267" s="231" t="s">
        <v>260</v>
      </c>
      <c r="L267" s="231"/>
      <c r="M267" s="232"/>
      <c r="N267" s="233"/>
    </row>
    <row r="268" spans="1:14" ht="38.25" x14ac:dyDescent="0.25">
      <c r="A268" s="136">
        <f t="shared" si="4"/>
        <v>265</v>
      </c>
      <c r="B268" s="145" t="s">
        <v>6108</v>
      </c>
      <c r="C268" s="137" t="s">
        <v>852</v>
      </c>
      <c r="D268" s="141">
        <v>19</v>
      </c>
      <c r="E268" s="304">
        <v>28269</v>
      </c>
      <c r="F268" s="139" t="s">
        <v>265</v>
      </c>
      <c r="G268" s="144" t="s">
        <v>6107</v>
      </c>
      <c r="H268" s="341" t="s">
        <v>95</v>
      </c>
      <c r="I268" s="231" t="s">
        <v>258</v>
      </c>
      <c r="J268" s="231"/>
      <c r="K268" s="231" t="s">
        <v>260</v>
      </c>
      <c r="L268" s="231"/>
      <c r="M268" s="232"/>
      <c r="N268" s="233"/>
    </row>
    <row r="269" spans="1:14" ht="21" customHeight="1" x14ac:dyDescent="0.25">
      <c r="A269" s="136">
        <f t="shared" si="4"/>
        <v>266</v>
      </c>
      <c r="B269" s="145" t="s">
        <v>853</v>
      </c>
      <c r="C269" s="137" t="s">
        <v>674</v>
      </c>
      <c r="D269" s="141">
        <v>26</v>
      </c>
      <c r="E269" s="304">
        <v>27253</v>
      </c>
      <c r="F269" s="139" t="s">
        <v>265</v>
      </c>
      <c r="G269" s="144" t="s">
        <v>841</v>
      </c>
      <c r="H269" s="342" t="s">
        <v>97</v>
      </c>
      <c r="I269" s="231" t="s">
        <v>258</v>
      </c>
      <c r="J269" s="231"/>
      <c r="K269" s="231" t="s">
        <v>260</v>
      </c>
      <c r="L269" s="231"/>
      <c r="M269" s="232"/>
      <c r="N269" s="233"/>
    </row>
    <row r="270" spans="1:14" ht="25.5" x14ac:dyDescent="0.25">
      <c r="A270" s="136">
        <f t="shared" si="4"/>
        <v>267</v>
      </c>
      <c r="B270" s="154" t="s">
        <v>854</v>
      </c>
      <c r="C270" s="137" t="s">
        <v>855</v>
      </c>
      <c r="D270" s="138">
        <v>28</v>
      </c>
      <c r="E270" s="304">
        <v>27675</v>
      </c>
      <c r="F270" s="139" t="s">
        <v>265</v>
      </c>
      <c r="G270" s="140" t="s">
        <v>856</v>
      </c>
      <c r="H270" s="343" t="s">
        <v>119</v>
      </c>
      <c r="I270" s="231"/>
      <c r="J270" s="231"/>
      <c r="K270" s="231" t="s">
        <v>260</v>
      </c>
      <c r="L270" s="231"/>
      <c r="M270" s="232"/>
      <c r="N270" s="233" t="s">
        <v>263</v>
      </c>
    </row>
    <row r="271" spans="1:14" x14ac:dyDescent="0.25">
      <c r="A271" s="136">
        <f t="shared" si="4"/>
        <v>268</v>
      </c>
      <c r="B271" s="145" t="s">
        <v>857</v>
      </c>
      <c r="C271" s="137" t="s">
        <v>858</v>
      </c>
      <c r="D271" s="141">
        <v>26</v>
      </c>
      <c r="E271" s="304">
        <v>27636</v>
      </c>
      <c r="F271" s="139" t="s">
        <v>265</v>
      </c>
      <c r="G271" s="144" t="s">
        <v>859</v>
      </c>
      <c r="H271" s="341" t="s">
        <v>95</v>
      </c>
      <c r="I271" s="231" t="s">
        <v>258</v>
      </c>
      <c r="J271" s="231"/>
      <c r="K271" s="231" t="s">
        <v>260</v>
      </c>
      <c r="L271" s="231"/>
      <c r="M271" s="232">
        <v>64</v>
      </c>
      <c r="N271" s="233"/>
    </row>
    <row r="272" spans="1:14" ht="51" x14ac:dyDescent="0.25">
      <c r="A272" s="136">
        <f t="shared" si="4"/>
        <v>269</v>
      </c>
      <c r="B272" s="145" t="s">
        <v>860</v>
      </c>
      <c r="C272" s="137" t="s">
        <v>861</v>
      </c>
      <c r="D272" s="141">
        <v>33</v>
      </c>
      <c r="E272" s="304">
        <v>28260</v>
      </c>
      <c r="F272" s="139" t="s">
        <v>272</v>
      </c>
      <c r="G272" s="144" t="s">
        <v>862</v>
      </c>
      <c r="H272" s="342" t="s">
        <v>95</v>
      </c>
      <c r="I272" s="231" t="s">
        <v>258</v>
      </c>
      <c r="J272" s="231"/>
      <c r="K272" s="231" t="s">
        <v>260</v>
      </c>
      <c r="L272" s="231" t="s">
        <v>261</v>
      </c>
      <c r="M272" s="232"/>
      <c r="N272" s="233"/>
    </row>
    <row r="273" spans="1:14" ht="25.5" x14ac:dyDescent="0.25">
      <c r="A273" s="136">
        <f t="shared" si="4"/>
        <v>270</v>
      </c>
      <c r="B273" s="145" t="s">
        <v>863</v>
      </c>
      <c r="C273" s="137" t="s">
        <v>864</v>
      </c>
      <c r="D273" s="141">
        <v>17</v>
      </c>
      <c r="E273" s="304">
        <v>27751</v>
      </c>
      <c r="F273" s="139" t="s">
        <v>265</v>
      </c>
      <c r="G273" s="144" t="s">
        <v>865</v>
      </c>
      <c r="H273" s="342" t="s">
        <v>95</v>
      </c>
      <c r="I273" s="231" t="s">
        <v>258</v>
      </c>
      <c r="J273" s="231"/>
      <c r="K273" s="231" t="s">
        <v>260</v>
      </c>
      <c r="L273" s="231"/>
      <c r="M273" s="232"/>
      <c r="N273" s="233"/>
    </row>
    <row r="274" spans="1:14" ht="76.5" x14ac:dyDescent="0.25">
      <c r="A274" s="136">
        <f t="shared" si="4"/>
        <v>271</v>
      </c>
      <c r="B274" s="145" t="s">
        <v>5598</v>
      </c>
      <c r="C274" s="137" t="s">
        <v>866</v>
      </c>
      <c r="D274" s="141">
        <v>23</v>
      </c>
      <c r="E274" s="304">
        <v>27837</v>
      </c>
      <c r="F274" s="139" t="s">
        <v>272</v>
      </c>
      <c r="G274" s="144" t="s">
        <v>6149</v>
      </c>
      <c r="H274" s="342" t="s">
        <v>95</v>
      </c>
      <c r="I274" s="231" t="s">
        <v>258</v>
      </c>
      <c r="J274" s="231"/>
      <c r="K274" s="231" t="s">
        <v>260</v>
      </c>
      <c r="L274" s="231"/>
      <c r="M274" s="232"/>
      <c r="N274" s="233"/>
    </row>
    <row r="275" spans="1:14" ht="25.5" x14ac:dyDescent="0.25">
      <c r="A275" s="136">
        <f t="shared" si="4"/>
        <v>272</v>
      </c>
      <c r="B275" s="145" t="s">
        <v>867</v>
      </c>
      <c r="C275" s="137" t="s">
        <v>868</v>
      </c>
      <c r="D275" s="141">
        <v>61</v>
      </c>
      <c r="E275" s="304">
        <v>27763</v>
      </c>
      <c r="F275" s="139" t="s">
        <v>265</v>
      </c>
      <c r="G275" s="144" t="s">
        <v>5568</v>
      </c>
      <c r="H275" s="342" t="s">
        <v>95</v>
      </c>
      <c r="I275" s="231" t="s">
        <v>258</v>
      </c>
      <c r="J275" s="231"/>
      <c r="K275" s="231" t="s">
        <v>260</v>
      </c>
      <c r="L275" s="231"/>
      <c r="M275" s="232"/>
      <c r="N275" s="233"/>
    </row>
    <row r="276" spans="1:14" ht="25.5" x14ac:dyDescent="0.25">
      <c r="A276" s="136">
        <f t="shared" si="4"/>
        <v>273</v>
      </c>
      <c r="B276" s="145" t="s">
        <v>5577</v>
      </c>
      <c r="C276" s="137" t="s">
        <v>869</v>
      </c>
      <c r="D276" s="141">
        <v>27</v>
      </c>
      <c r="E276" s="304">
        <v>28468</v>
      </c>
      <c r="F276" s="139" t="s">
        <v>265</v>
      </c>
      <c r="G276" s="144" t="s">
        <v>870</v>
      </c>
      <c r="H276" s="342" t="s">
        <v>95</v>
      </c>
      <c r="I276" s="231" t="s">
        <v>258</v>
      </c>
      <c r="J276" s="231"/>
      <c r="K276" s="231" t="s">
        <v>260</v>
      </c>
      <c r="L276" s="231"/>
      <c r="M276" s="232"/>
      <c r="N276" s="233"/>
    </row>
    <row r="277" spans="1:14" x14ac:dyDescent="0.25">
      <c r="A277" s="136">
        <f t="shared" si="4"/>
        <v>274</v>
      </c>
      <c r="B277" s="145" t="s">
        <v>871</v>
      </c>
      <c r="C277" s="137" t="s">
        <v>872</v>
      </c>
      <c r="D277" s="141">
        <v>24</v>
      </c>
      <c r="E277" s="304">
        <v>27919</v>
      </c>
      <c r="F277" s="139" t="s">
        <v>272</v>
      </c>
      <c r="G277" s="144" t="s">
        <v>873</v>
      </c>
      <c r="H277" s="341" t="s">
        <v>105</v>
      </c>
      <c r="I277" s="231" t="s">
        <v>258</v>
      </c>
      <c r="J277" s="231"/>
      <c r="K277" s="231" t="s">
        <v>260</v>
      </c>
      <c r="L277" s="231"/>
      <c r="M277" s="232"/>
      <c r="N277" s="233"/>
    </row>
    <row r="278" spans="1:14" ht="38.25" x14ac:dyDescent="0.25">
      <c r="A278" s="136">
        <f t="shared" si="4"/>
        <v>275</v>
      </c>
      <c r="B278" s="145" t="s">
        <v>874</v>
      </c>
      <c r="C278" s="137" t="s">
        <v>875</v>
      </c>
      <c r="D278" s="141">
        <v>30</v>
      </c>
      <c r="E278" s="304">
        <v>26533</v>
      </c>
      <c r="F278" s="139" t="s">
        <v>265</v>
      </c>
      <c r="G278" s="144" t="s">
        <v>5569</v>
      </c>
      <c r="H278" s="342" t="s">
        <v>109</v>
      </c>
      <c r="I278" s="231" t="s">
        <v>258</v>
      </c>
      <c r="J278" s="231"/>
      <c r="K278" s="231" t="s">
        <v>260</v>
      </c>
      <c r="L278" s="231"/>
      <c r="M278" s="232">
        <v>23</v>
      </c>
      <c r="N278" s="233"/>
    </row>
    <row r="279" spans="1:14" ht="45.75" customHeight="1" x14ac:dyDescent="0.25">
      <c r="A279" s="136">
        <f t="shared" si="4"/>
        <v>276</v>
      </c>
      <c r="B279" s="145" t="s">
        <v>876</v>
      </c>
      <c r="C279" s="137" t="s">
        <v>877</v>
      </c>
      <c r="D279" s="141">
        <v>27</v>
      </c>
      <c r="E279" s="304">
        <v>27751</v>
      </c>
      <c r="F279" s="139" t="s">
        <v>265</v>
      </c>
      <c r="G279" s="144" t="s">
        <v>878</v>
      </c>
      <c r="H279" s="342" t="s">
        <v>95</v>
      </c>
      <c r="I279" s="231" t="s">
        <v>258</v>
      </c>
      <c r="J279" s="231"/>
      <c r="K279" s="231" t="s">
        <v>260</v>
      </c>
      <c r="L279" s="231"/>
      <c r="M279" s="232"/>
      <c r="N279" s="233"/>
    </row>
    <row r="280" spans="1:14" x14ac:dyDescent="0.25">
      <c r="A280" s="136">
        <f t="shared" si="4"/>
        <v>277</v>
      </c>
      <c r="B280" s="145" t="s">
        <v>879</v>
      </c>
      <c r="C280" s="137" t="s">
        <v>880</v>
      </c>
      <c r="D280" s="141">
        <v>43</v>
      </c>
      <c r="E280" s="304">
        <v>28272</v>
      </c>
      <c r="F280" s="139" t="s">
        <v>265</v>
      </c>
      <c r="G280" s="144" t="s">
        <v>657</v>
      </c>
      <c r="H280" s="342" t="s">
        <v>95</v>
      </c>
      <c r="I280" s="231"/>
      <c r="J280" s="231"/>
      <c r="K280" s="231" t="s">
        <v>260</v>
      </c>
      <c r="L280" s="231"/>
      <c r="M280" s="232"/>
      <c r="N280" s="233" t="s">
        <v>263</v>
      </c>
    </row>
    <row r="281" spans="1:14" ht="25.5" x14ac:dyDescent="0.25">
      <c r="A281" s="136">
        <f t="shared" si="4"/>
        <v>278</v>
      </c>
      <c r="B281" s="145" t="s">
        <v>881</v>
      </c>
      <c r="C281" s="137" t="s">
        <v>882</v>
      </c>
      <c r="D281" s="141">
        <v>23</v>
      </c>
      <c r="E281" s="304">
        <v>28095</v>
      </c>
      <c r="F281" s="139" t="s">
        <v>272</v>
      </c>
      <c r="G281" s="144" t="s">
        <v>883</v>
      </c>
      <c r="H281" s="342" t="s">
        <v>130</v>
      </c>
      <c r="I281" s="231" t="s">
        <v>258</v>
      </c>
      <c r="J281" s="231"/>
      <c r="K281" s="231" t="s">
        <v>260</v>
      </c>
      <c r="L281" s="231"/>
      <c r="M281" s="232"/>
      <c r="N281" s="233"/>
    </row>
    <row r="282" spans="1:14" x14ac:dyDescent="0.25">
      <c r="A282" s="136">
        <f t="shared" si="4"/>
        <v>279</v>
      </c>
      <c r="B282" s="145" t="s">
        <v>884</v>
      </c>
      <c r="C282" s="137" t="s">
        <v>885</v>
      </c>
      <c r="D282" s="141">
        <v>28</v>
      </c>
      <c r="E282" s="304">
        <v>28152</v>
      </c>
      <c r="F282" s="139" t="s">
        <v>272</v>
      </c>
      <c r="G282" s="144" t="s">
        <v>886</v>
      </c>
      <c r="H282" s="341" t="s">
        <v>97</v>
      </c>
      <c r="I282" s="231" t="s">
        <v>258</v>
      </c>
      <c r="J282" s="231"/>
      <c r="K282" s="231" t="s">
        <v>260</v>
      </c>
      <c r="L282" s="231"/>
      <c r="M282" s="232"/>
      <c r="N282" s="233"/>
    </row>
    <row r="283" spans="1:14" x14ac:dyDescent="0.25">
      <c r="A283" s="136">
        <f t="shared" si="4"/>
        <v>280</v>
      </c>
      <c r="B283" s="145" t="s">
        <v>887</v>
      </c>
      <c r="C283" s="137" t="s">
        <v>888</v>
      </c>
      <c r="D283" s="141">
        <v>23</v>
      </c>
      <c r="E283" s="304">
        <v>27977</v>
      </c>
      <c r="F283" s="139" t="s">
        <v>265</v>
      </c>
      <c r="G283" s="144" t="s">
        <v>889</v>
      </c>
      <c r="H283" s="341" t="s">
        <v>121</v>
      </c>
      <c r="I283" s="231" t="s">
        <v>258</v>
      </c>
      <c r="J283" s="231"/>
      <c r="K283" s="231" t="s">
        <v>260</v>
      </c>
      <c r="L283" s="231"/>
      <c r="M283" s="232"/>
      <c r="N283" s="233"/>
    </row>
    <row r="284" spans="1:14" ht="38.25" x14ac:dyDescent="0.25">
      <c r="A284" s="136">
        <f t="shared" si="4"/>
        <v>281</v>
      </c>
      <c r="B284" s="145" t="s">
        <v>890</v>
      </c>
      <c r="C284" s="137" t="s">
        <v>747</v>
      </c>
      <c r="D284" s="141">
        <v>24</v>
      </c>
      <c r="E284" s="304">
        <v>28257</v>
      </c>
      <c r="F284" s="139" t="s">
        <v>265</v>
      </c>
      <c r="G284" s="144" t="s">
        <v>6109</v>
      </c>
      <c r="H284" s="341" t="s">
        <v>95</v>
      </c>
      <c r="I284" s="231" t="s">
        <v>258</v>
      </c>
      <c r="J284" s="231"/>
      <c r="K284" s="231" t="s">
        <v>260</v>
      </c>
      <c r="L284" s="231"/>
      <c r="M284" s="232"/>
      <c r="N284" s="233"/>
    </row>
    <row r="285" spans="1:14" ht="38.25" x14ac:dyDescent="0.25">
      <c r="A285" s="136">
        <f t="shared" si="4"/>
        <v>282</v>
      </c>
      <c r="B285" s="145" t="s">
        <v>891</v>
      </c>
      <c r="C285" s="137" t="s">
        <v>892</v>
      </c>
      <c r="D285" s="141">
        <v>26</v>
      </c>
      <c r="E285" s="304">
        <v>27973</v>
      </c>
      <c r="F285" s="139" t="s">
        <v>265</v>
      </c>
      <c r="G285" s="144" t="s">
        <v>893</v>
      </c>
      <c r="H285" s="341" t="s">
        <v>101</v>
      </c>
      <c r="I285" s="231" t="s">
        <v>258</v>
      </c>
      <c r="J285" s="231"/>
      <c r="K285" s="231" t="s">
        <v>260</v>
      </c>
      <c r="L285" s="231" t="s">
        <v>261</v>
      </c>
      <c r="M285" s="232"/>
      <c r="N285" s="233"/>
    </row>
    <row r="286" spans="1:14" ht="127.5" x14ac:dyDescent="0.25">
      <c r="A286" s="136">
        <f t="shared" si="4"/>
        <v>283</v>
      </c>
      <c r="B286" s="145" t="s">
        <v>894</v>
      </c>
      <c r="C286" s="137" t="s">
        <v>337</v>
      </c>
      <c r="D286" s="141">
        <v>29</v>
      </c>
      <c r="E286" s="304">
        <v>27252</v>
      </c>
      <c r="F286" s="139" t="s">
        <v>265</v>
      </c>
      <c r="G286" s="144" t="s">
        <v>895</v>
      </c>
      <c r="H286" s="342" t="s">
        <v>101</v>
      </c>
      <c r="I286" s="231" t="s">
        <v>258</v>
      </c>
      <c r="J286" s="231"/>
      <c r="K286" s="231" t="s">
        <v>260</v>
      </c>
      <c r="L286" s="231" t="s">
        <v>261</v>
      </c>
      <c r="M286" s="240" t="s">
        <v>555</v>
      </c>
      <c r="N286" s="233"/>
    </row>
    <row r="287" spans="1:14" ht="25.5" x14ac:dyDescent="0.25">
      <c r="A287" s="136">
        <f t="shared" si="4"/>
        <v>284</v>
      </c>
      <c r="B287" s="145" t="s">
        <v>896</v>
      </c>
      <c r="C287" s="137" t="s">
        <v>897</v>
      </c>
      <c r="D287" s="141">
        <v>28</v>
      </c>
      <c r="E287" s="304">
        <v>27866</v>
      </c>
      <c r="F287" s="139" t="s">
        <v>265</v>
      </c>
      <c r="G287" s="144" t="s">
        <v>898</v>
      </c>
      <c r="H287" s="342" t="s">
        <v>101</v>
      </c>
      <c r="I287" s="231" t="s">
        <v>258</v>
      </c>
      <c r="J287" s="231"/>
      <c r="K287" s="231" t="s">
        <v>260</v>
      </c>
      <c r="L287" s="231"/>
      <c r="M287" s="232"/>
      <c r="N287" s="233"/>
    </row>
    <row r="288" spans="1:14" ht="25.5" x14ac:dyDescent="0.25">
      <c r="A288" s="136">
        <f t="shared" si="4"/>
        <v>285</v>
      </c>
      <c r="B288" s="145" t="s">
        <v>899</v>
      </c>
      <c r="C288" s="137" t="s">
        <v>548</v>
      </c>
      <c r="D288" s="141">
        <v>52</v>
      </c>
      <c r="E288" s="304">
        <v>27866</v>
      </c>
      <c r="F288" s="139" t="s">
        <v>265</v>
      </c>
      <c r="G288" s="144" t="s">
        <v>900</v>
      </c>
      <c r="H288" s="342" t="s">
        <v>101</v>
      </c>
      <c r="I288" s="231"/>
      <c r="J288" s="231"/>
      <c r="K288" s="231" t="s">
        <v>260</v>
      </c>
      <c r="L288" s="231"/>
      <c r="M288" s="232"/>
      <c r="N288" s="233"/>
    </row>
    <row r="289" spans="1:14" ht="38.25" x14ac:dyDescent="0.25">
      <c r="A289" s="136">
        <f t="shared" si="4"/>
        <v>286</v>
      </c>
      <c r="B289" s="145" t="s">
        <v>901</v>
      </c>
      <c r="C289" s="146" t="s">
        <v>902</v>
      </c>
      <c r="D289" s="141">
        <v>29</v>
      </c>
      <c r="E289" s="304">
        <v>27947</v>
      </c>
      <c r="F289" s="139" t="s">
        <v>272</v>
      </c>
      <c r="G289" s="144" t="s">
        <v>6021</v>
      </c>
      <c r="H289" s="342" t="s">
        <v>99</v>
      </c>
      <c r="I289" s="231" t="s">
        <v>258</v>
      </c>
      <c r="J289" s="231"/>
      <c r="K289" s="231" t="s">
        <v>260</v>
      </c>
      <c r="L289" s="231"/>
      <c r="M289" s="232"/>
      <c r="N289" s="233"/>
    </row>
    <row r="290" spans="1:14" x14ac:dyDescent="0.25">
      <c r="A290" s="136">
        <f t="shared" si="4"/>
        <v>287</v>
      </c>
      <c r="B290" s="145" t="s">
        <v>903</v>
      </c>
      <c r="C290" s="137" t="s">
        <v>904</v>
      </c>
      <c r="D290" s="141">
        <v>26</v>
      </c>
      <c r="E290" s="304">
        <v>28057</v>
      </c>
      <c r="F290" s="139" t="s">
        <v>265</v>
      </c>
      <c r="G290" s="144" t="s">
        <v>905</v>
      </c>
      <c r="H290" s="341" t="s">
        <v>95</v>
      </c>
      <c r="I290" s="231" t="s">
        <v>258</v>
      </c>
      <c r="J290" s="231"/>
      <c r="K290" s="231" t="s">
        <v>260</v>
      </c>
      <c r="L290" s="231"/>
      <c r="M290" s="232"/>
      <c r="N290" s="233"/>
    </row>
    <row r="291" spans="1:14" x14ac:dyDescent="0.25">
      <c r="A291" s="136">
        <f t="shared" si="4"/>
        <v>288</v>
      </c>
      <c r="B291" s="145" t="s">
        <v>5570</v>
      </c>
      <c r="C291" s="137" t="s">
        <v>906</v>
      </c>
      <c r="D291" s="141">
        <v>33</v>
      </c>
      <c r="E291" s="331">
        <v>28267</v>
      </c>
      <c r="F291" s="139" t="s">
        <v>272</v>
      </c>
      <c r="G291" s="144" t="s">
        <v>907</v>
      </c>
      <c r="H291" s="341" t="s">
        <v>95</v>
      </c>
      <c r="I291" s="231" t="s">
        <v>258</v>
      </c>
      <c r="J291" s="231"/>
      <c r="K291" s="231" t="s">
        <v>260</v>
      </c>
      <c r="L291" s="231"/>
      <c r="M291" s="232"/>
      <c r="N291" s="233"/>
    </row>
    <row r="292" spans="1:14" x14ac:dyDescent="0.25">
      <c r="A292" s="136">
        <f t="shared" si="4"/>
        <v>289</v>
      </c>
      <c r="B292" s="145" t="s">
        <v>908</v>
      </c>
      <c r="C292" s="137" t="s">
        <v>909</v>
      </c>
      <c r="D292" s="141">
        <v>25</v>
      </c>
      <c r="E292" s="304">
        <v>28040</v>
      </c>
      <c r="F292" s="139" t="s">
        <v>265</v>
      </c>
      <c r="G292" s="144" t="s">
        <v>910</v>
      </c>
      <c r="H292" s="341" t="s">
        <v>95</v>
      </c>
      <c r="I292" s="231" t="s">
        <v>258</v>
      </c>
      <c r="J292" s="231"/>
      <c r="K292" s="231" t="s">
        <v>260</v>
      </c>
      <c r="L292" s="231"/>
      <c r="M292" s="232"/>
      <c r="N292" s="233"/>
    </row>
    <row r="293" spans="1:14" ht="25.5" x14ac:dyDescent="0.25">
      <c r="A293" s="136">
        <f t="shared" si="4"/>
        <v>290</v>
      </c>
      <c r="B293" s="145" t="s">
        <v>911</v>
      </c>
      <c r="C293" s="137" t="s">
        <v>912</v>
      </c>
      <c r="D293" s="141">
        <v>27</v>
      </c>
      <c r="E293" s="304">
        <v>28435</v>
      </c>
      <c r="F293" s="139" t="s">
        <v>265</v>
      </c>
      <c r="G293" s="144" t="s">
        <v>5571</v>
      </c>
      <c r="H293" s="342" t="s">
        <v>101</v>
      </c>
      <c r="I293" s="231" t="s">
        <v>258</v>
      </c>
      <c r="J293" s="231"/>
      <c r="K293" s="231" t="s">
        <v>260</v>
      </c>
      <c r="L293" s="231" t="s">
        <v>261</v>
      </c>
      <c r="M293" s="232"/>
      <c r="N293" s="233"/>
    </row>
    <row r="294" spans="1:14" x14ac:dyDescent="0.25">
      <c r="A294" s="136">
        <f t="shared" si="4"/>
        <v>291</v>
      </c>
      <c r="B294" s="145" t="s">
        <v>913</v>
      </c>
      <c r="C294" s="137" t="s">
        <v>914</v>
      </c>
      <c r="D294" s="141">
        <v>17</v>
      </c>
      <c r="E294" s="304">
        <v>28063</v>
      </c>
      <c r="F294" s="139" t="s">
        <v>265</v>
      </c>
      <c r="G294" s="144" t="s">
        <v>915</v>
      </c>
      <c r="H294" s="341" t="s">
        <v>105</v>
      </c>
      <c r="I294" s="231" t="s">
        <v>258</v>
      </c>
      <c r="J294" s="231"/>
      <c r="K294" s="231" t="s">
        <v>260</v>
      </c>
      <c r="L294" s="231"/>
      <c r="M294" s="232"/>
      <c r="N294" s="233"/>
    </row>
    <row r="295" spans="1:14" ht="27.75" customHeight="1" x14ac:dyDescent="0.25">
      <c r="A295" s="136">
        <f t="shared" si="4"/>
        <v>292</v>
      </c>
      <c r="B295" s="145" t="s">
        <v>916</v>
      </c>
      <c r="C295" s="137" t="s">
        <v>917</v>
      </c>
      <c r="D295" s="141">
        <v>21</v>
      </c>
      <c r="E295" s="304">
        <v>27614</v>
      </c>
      <c r="F295" s="139" t="s">
        <v>265</v>
      </c>
      <c r="G295" s="144" t="s">
        <v>918</v>
      </c>
      <c r="H295" s="342" t="s">
        <v>119</v>
      </c>
      <c r="I295" s="231" t="s">
        <v>258</v>
      </c>
      <c r="J295" s="231"/>
      <c r="K295" s="231" t="s">
        <v>260</v>
      </c>
      <c r="L295" s="231"/>
      <c r="M295" s="232"/>
      <c r="N295" s="233"/>
    </row>
    <row r="296" spans="1:14" x14ac:dyDescent="0.25">
      <c r="A296" s="136">
        <f t="shared" si="4"/>
        <v>293</v>
      </c>
      <c r="B296" s="145" t="s">
        <v>919</v>
      </c>
      <c r="C296" s="137" t="s">
        <v>920</v>
      </c>
      <c r="D296" s="141">
        <v>26</v>
      </c>
      <c r="E296" s="304">
        <v>28054</v>
      </c>
      <c r="F296" s="139" t="s">
        <v>265</v>
      </c>
      <c r="G296" s="144" t="s">
        <v>921</v>
      </c>
      <c r="H296" s="341" t="s">
        <v>130</v>
      </c>
      <c r="I296" s="231" t="s">
        <v>258</v>
      </c>
      <c r="J296" s="231"/>
      <c r="K296" s="231" t="s">
        <v>260</v>
      </c>
      <c r="L296" s="231"/>
      <c r="M296" s="232"/>
      <c r="N296" s="233"/>
    </row>
    <row r="297" spans="1:14" x14ac:dyDescent="0.25">
      <c r="A297" s="136">
        <f t="shared" si="4"/>
        <v>294</v>
      </c>
      <c r="B297" s="145" t="s">
        <v>922</v>
      </c>
      <c r="C297" s="137" t="s">
        <v>923</v>
      </c>
      <c r="D297" s="141">
        <v>23</v>
      </c>
      <c r="E297" s="331">
        <v>28679</v>
      </c>
      <c r="F297" s="139" t="s">
        <v>265</v>
      </c>
      <c r="G297" s="216" t="s">
        <v>924</v>
      </c>
      <c r="H297" s="341" t="s">
        <v>105</v>
      </c>
      <c r="I297" s="231" t="s">
        <v>258</v>
      </c>
      <c r="J297" s="231"/>
      <c r="K297" s="231" t="s">
        <v>260</v>
      </c>
      <c r="L297" s="231"/>
      <c r="M297" s="231"/>
      <c r="N297" s="233"/>
    </row>
    <row r="298" spans="1:14" x14ac:dyDescent="0.25">
      <c r="A298" s="136">
        <f t="shared" si="4"/>
        <v>295</v>
      </c>
      <c r="B298" s="145" t="s">
        <v>925</v>
      </c>
      <c r="C298" s="137" t="s">
        <v>926</v>
      </c>
      <c r="D298" s="141">
        <v>50</v>
      </c>
      <c r="E298" s="304">
        <v>27838</v>
      </c>
      <c r="F298" s="139" t="s">
        <v>265</v>
      </c>
      <c r="G298" s="144" t="s">
        <v>5120</v>
      </c>
      <c r="H298" s="341" t="s">
        <v>119</v>
      </c>
      <c r="I298" s="231" t="s">
        <v>258</v>
      </c>
      <c r="J298" s="231"/>
      <c r="K298" s="231" t="s">
        <v>260</v>
      </c>
      <c r="L298" s="231"/>
      <c r="M298" s="232"/>
      <c r="N298" s="233"/>
    </row>
    <row r="299" spans="1:14" x14ac:dyDescent="0.25">
      <c r="A299" s="136">
        <f t="shared" si="4"/>
        <v>296</v>
      </c>
      <c r="B299" s="145" t="s">
        <v>927</v>
      </c>
      <c r="C299" s="137" t="s">
        <v>747</v>
      </c>
      <c r="D299" s="141">
        <v>22</v>
      </c>
      <c r="E299" s="304">
        <v>27509</v>
      </c>
      <c r="F299" s="139" t="s">
        <v>265</v>
      </c>
      <c r="G299" s="144" t="s">
        <v>928</v>
      </c>
      <c r="H299" s="341" t="s">
        <v>95</v>
      </c>
      <c r="I299" s="231" t="s">
        <v>258</v>
      </c>
      <c r="J299" s="231"/>
      <c r="K299" s="231" t="s">
        <v>260</v>
      </c>
      <c r="L299" s="231"/>
      <c r="M299" s="232"/>
      <c r="N299" s="233"/>
    </row>
    <row r="300" spans="1:14" ht="25.5" x14ac:dyDescent="0.25">
      <c r="A300" s="136">
        <f t="shared" si="4"/>
        <v>297</v>
      </c>
      <c r="B300" s="191" t="s">
        <v>5171</v>
      </c>
      <c r="C300" s="191" t="s">
        <v>3457</v>
      </c>
      <c r="D300" s="173">
        <v>17</v>
      </c>
      <c r="E300" s="304">
        <v>27298</v>
      </c>
      <c r="F300" s="139" t="s">
        <v>265</v>
      </c>
      <c r="G300" s="144" t="s">
        <v>5172</v>
      </c>
      <c r="H300" s="341" t="s">
        <v>119</v>
      </c>
      <c r="I300" s="231"/>
      <c r="J300" s="231"/>
      <c r="K300" s="231" t="s">
        <v>260</v>
      </c>
      <c r="L300" s="231"/>
      <c r="M300" s="232"/>
      <c r="N300" s="233" t="s">
        <v>263</v>
      </c>
    </row>
    <row r="301" spans="1:14" x14ac:dyDescent="0.25">
      <c r="A301" s="136">
        <f t="shared" si="4"/>
        <v>298</v>
      </c>
      <c r="B301" s="145" t="s">
        <v>929</v>
      </c>
      <c r="C301" s="137" t="s">
        <v>930</v>
      </c>
      <c r="D301" s="141">
        <v>25</v>
      </c>
      <c r="E301" s="304">
        <v>27680</v>
      </c>
      <c r="F301" s="139" t="s">
        <v>265</v>
      </c>
      <c r="G301" s="144" t="s">
        <v>931</v>
      </c>
      <c r="H301" s="341" t="s">
        <v>119</v>
      </c>
      <c r="I301" s="231" t="s">
        <v>258</v>
      </c>
      <c r="J301" s="231"/>
      <c r="K301" s="231" t="s">
        <v>260</v>
      </c>
      <c r="L301" s="231"/>
      <c r="M301" s="232"/>
      <c r="N301" s="233"/>
    </row>
    <row r="302" spans="1:14" x14ac:dyDescent="0.25">
      <c r="A302" s="136">
        <f t="shared" si="4"/>
        <v>299</v>
      </c>
      <c r="B302" s="145" t="s">
        <v>932</v>
      </c>
      <c r="C302" s="137" t="s">
        <v>933</v>
      </c>
      <c r="D302" s="141">
        <v>33</v>
      </c>
      <c r="E302" s="304">
        <v>28241</v>
      </c>
      <c r="F302" s="139" t="s">
        <v>265</v>
      </c>
      <c r="G302" s="144" t="s">
        <v>352</v>
      </c>
      <c r="H302" s="341"/>
      <c r="I302" s="231" t="s">
        <v>258</v>
      </c>
      <c r="J302" s="231"/>
      <c r="K302" s="231"/>
      <c r="L302" s="231"/>
      <c r="M302" s="232"/>
      <c r="N302" s="233" t="s">
        <v>263</v>
      </c>
    </row>
    <row r="303" spans="1:14" ht="63.75" x14ac:dyDescent="0.25">
      <c r="A303" s="136">
        <f t="shared" si="4"/>
        <v>300</v>
      </c>
      <c r="B303" s="145" t="s">
        <v>934</v>
      </c>
      <c r="C303" s="137" t="s">
        <v>935</v>
      </c>
      <c r="D303" s="141">
        <v>27</v>
      </c>
      <c r="E303" s="304">
        <v>28422</v>
      </c>
      <c r="F303" s="139" t="s">
        <v>272</v>
      </c>
      <c r="G303" s="144" t="s">
        <v>5038</v>
      </c>
      <c r="H303" s="342" t="s">
        <v>95</v>
      </c>
      <c r="I303" s="231" t="s">
        <v>258</v>
      </c>
      <c r="J303" s="231"/>
      <c r="K303" s="231" t="s">
        <v>260</v>
      </c>
      <c r="L303" s="231"/>
      <c r="M303" s="232"/>
      <c r="N303" s="233"/>
    </row>
    <row r="304" spans="1:14" ht="29.25" customHeight="1" x14ac:dyDescent="0.25">
      <c r="A304" s="136">
        <f t="shared" si="4"/>
        <v>301</v>
      </c>
      <c r="B304" s="145" t="s">
        <v>936</v>
      </c>
      <c r="C304" s="137" t="s">
        <v>937</v>
      </c>
      <c r="D304" s="141">
        <v>29</v>
      </c>
      <c r="E304" s="304">
        <v>28093</v>
      </c>
      <c r="F304" s="139" t="s">
        <v>272</v>
      </c>
      <c r="G304" s="144" t="s">
        <v>938</v>
      </c>
      <c r="H304" s="342" t="s">
        <v>95</v>
      </c>
      <c r="I304" s="231" t="s">
        <v>258</v>
      </c>
      <c r="J304" s="231"/>
      <c r="K304" s="231" t="s">
        <v>260</v>
      </c>
      <c r="L304" s="231"/>
      <c r="M304" s="232"/>
      <c r="N304" s="233"/>
    </row>
    <row r="305" spans="1:14" ht="38.25" x14ac:dyDescent="0.25">
      <c r="A305" s="136">
        <f t="shared" si="4"/>
        <v>302</v>
      </c>
      <c r="B305" s="145" t="s">
        <v>939</v>
      </c>
      <c r="C305" s="137" t="s">
        <v>560</v>
      </c>
      <c r="D305" s="141">
        <v>23</v>
      </c>
      <c r="E305" s="304">
        <v>27786</v>
      </c>
      <c r="F305" s="139" t="s">
        <v>265</v>
      </c>
      <c r="G305" s="144" t="s">
        <v>6090</v>
      </c>
      <c r="H305" s="341" t="s">
        <v>95</v>
      </c>
      <c r="I305" s="231" t="s">
        <v>258</v>
      </c>
      <c r="J305" s="231"/>
      <c r="K305" s="231" t="s">
        <v>260</v>
      </c>
      <c r="L305" s="231"/>
      <c r="M305" s="232"/>
      <c r="N305" s="233"/>
    </row>
    <row r="306" spans="1:14" ht="51" x14ac:dyDescent="0.25">
      <c r="A306" s="136">
        <f t="shared" si="4"/>
        <v>303</v>
      </c>
      <c r="B306" s="145" t="s">
        <v>940</v>
      </c>
      <c r="C306" s="137" t="s">
        <v>941</v>
      </c>
      <c r="D306" s="141">
        <v>27</v>
      </c>
      <c r="E306" s="304">
        <v>27251</v>
      </c>
      <c r="F306" s="139" t="s">
        <v>265</v>
      </c>
      <c r="G306" s="281" t="s">
        <v>942</v>
      </c>
      <c r="H306" s="348" t="s">
        <v>101</v>
      </c>
      <c r="I306" s="231" t="s">
        <v>258</v>
      </c>
      <c r="J306" s="231"/>
      <c r="K306" s="231" t="s">
        <v>260</v>
      </c>
      <c r="L306" s="231" t="s">
        <v>261</v>
      </c>
      <c r="M306" s="240" t="s">
        <v>555</v>
      </c>
      <c r="N306" s="233"/>
    </row>
    <row r="307" spans="1:14" x14ac:dyDescent="0.25">
      <c r="A307" s="136">
        <f t="shared" si="4"/>
        <v>304</v>
      </c>
      <c r="B307" s="145" t="s">
        <v>943</v>
      </c>
      <c r="C307" s="137" t="s">
        <v>944</v>
      </c>
      <c r="D307" s="141">
        <v>24</v>
      </c>
      <c r="E307" s="304">
        <v>28450</v>
      </c>
      <c r="F307" s="139" t="s">
        <v>265</v>
      </c>
      <c r="G307" s="144" t="s">
        <v>945</v>
      </c>
      <c r="H307" s="341" t="s">
        <v>95</v>
      </c>
      <c r="I307" s="231" t="s">
        <v>258</v>
      </c>
      <c r="J307" s="231"/>
      <c r="K307" s="231" t="s">
        <v>260</v>
      </c>
      <c r="L307" s="231"/>
      <c r="M307" s="232"/>
      <c r="N307" s="233"/>
    </row>
    <row r="308" spans="1:14" x14ac:dyDescent="0.25">
      <c r="A308" s="136">
        <f t="shared" si="4"/>
        <v>305</v>
      </c>
      <c r="B308" s="145" t="s">
        <v>946</v>
      </c>
      <c r="C308" s="137" t="s">
        <v>947</v>
      </c>
      <c r="D308" s="141">
        <v>64</v>
      </c>
      <c r="E308" s="304">
        <v>28246</v>
      </c>
      <c r="F308" s="139" t="s">
        <v>272</v>
      </c>
      <c r="G308" s="144" t="s">
        <v>5572</v>
      </c>
      <c r="H308" s="341" t="s">
        <v>107</v>
      </c>
      <c r="I308" s="231" t="s">
        <v>258</v>
      </c>
      <c r="J308" s="231"/>
      <c r="K308" s="231" t="s">
        <v>260</v>
      </c>
      <c r="L308" s="231"/>
      <c r="M308" s="232"/>
      <c r="N308" s="233"/>
    </row>
    <row r="309" spans="1:14" x14ac:dyDescent="0.25">
      <c r="A309" s="136">
        <f t="shared" si="4"/>
        <v>306</v>
      </c>
      <c r="B309" s="145" t="s">
        <v>948</v>
      </c>
      <c r="C309" s="137" t="s">
        <v>949</v>
      </c>
      <c r="D309" s="141">
        <v>59</v>
      </c>
      <c r="E309" s="331">
        <v>27922</v>
      </c>
      <c r="F309" s="139" t="s">
        <v>265</v>
      </c>
      <c r="G309" s="144" t="s">
        <v>915</v>
      </c>
      <c r="H309" s="341" t="s">
        <v>105</v>
      </c>
      <c r="I309" s="231" t="s">
        <v>258</v>
      </c>
      <c r="J309" s="231"/>
      <c r="K309" s="231" t="s">
        <v>260</v>
      </c>
      <c r="L309" s="231"/>
      <c r="M309" s="232"/>
      <c r="N309" s="233"/>
    </row>
    <row r="310" spans="1:14" ht="51" x14ac:dyDescent="0.25">
      <c r="A310" s="136">
        <f t="shared" si="4"/>
        <v>307</v>
      </c>
      <c r="B310" s="191" t="s">
        <v>950</v>
      </c>
      <c r="C310" s="137" t="s">
        <v>951</v>
      </c>
      <c r="D310" s="141">
        <v>24</v>
      </c>
      <c r="E310" s="304">
        <v>27751</v>
      </c>
      <c r="F310" s="139" t="s">
        <v>272</v>
      </c>
      <c r="G310" s="144" t="s">
        <v>6070</v>
      </c>
      <c r="H310" s="342" t="s">
        <v>95</v>
      </c>
      <c r="I310" s="231" t="s">
        <v>258</v>
      </c>
      <c r="J310" s="231"/>
      <c r="K310" s="231" t="s">
        <v>260</v>
      </c>
      <c r="L310" s="231"/>
      <c r="M310" s="232"/>
      <c r="N310" s="233"/>
    </row>
    <row r="311" spans="1:14" x14ac:dyDescent="0.25">
      <c r="A311" s="136">
        <f t="shared" si="4"/>
        <v>308</v>
      </c>
      <c r="B311" s="145" t="s">
        <v>950</v>
      </c>
      <c r="C311" s="137" t="s">
        <v>952</v>
      </c>
      <c r="D311" s="141">
        <v>24</v>
      </c>
      <c r="E311" s="304">
        <v>28264</v>
      </c>
      <c r="F311" s="139" t="s">
        <v>265</v>
      </c>
      <c r="G311" s="144" t="s">
        <v>953</v>
      </c>
      <c r="H311" s="341" t="s">
        <v>95</v>
      </c>
      <c r="I311" s="231" t="s">
        <v>258</v>
      </c>
      <c r="J311" s="231"/>
      <c r="K311" s="231" t="s">
        <v>260</v>
      </c>
      <c r="L311" s="231"/>
      <c r="M311" s="232"/>
      <c r="N311" s="233"/>
    </row>
    <row r="312" spans="1:14" x14ac:dyDescent="0.25">
      <c r="A312" s="136">
        <f t="shared" si="4"/>
        <v>309</v>
      </c>
      <c r="B312" s="152" t="s">
        <v>954</v>
      </c>
      <c r="C312" s="137" t="s">
        <v>955</v>
      </c>
      <c r="D312" s="141">
        <v>22</v>
      </c>
      <c r="E312" s="304">
        <v>28256</v>
      </c>
      <c r="F312" s="139" t="s">
        <v>272</v>
      </c>
      <c r="G312" s="144" t="s">
        <v>956</v>
      </c>
      <c r="H312" s="341" t="s">
        <v>105</v>
      </c>
      <c r="I312" s="231" t="s">
        <v>258</v>
      </c>
      <c r="J312" s="231"/>
      <c r="K312" s="231" t="s">
        <v>260</v>
      </c>
      <c r="L312" s="231"/>
      <c r="M312" s="232"/>
      <c r="N312" s="233"/>
    </row>
    <row r="313" spans="1:14" x14ac:dyDescent="0.25">
      <c r="A313" s="136">
        <f t="shared" si="4"/>
        <v>310</v>
      </c>
      <c r="B313" s="145" t="s">
        <v>957</v>
      </c>
      <c r="C313" s="137" t="s">
        <v>958</v>
      </c>
      <c r="D313" s="141">
        <v>22</v>
      </c>
      <c r="E313" s="304">
        <v>28087</v>
      </c>
      <c r="F313" s="139" t="s">
        <v>272</v>
      </c>
      <c r="G313" s="144" t="s">
        <v>959</v>
      </c>
      <c r="H313" s="341" t="s">
        <v>95</v>
      </c>
      <c r="I313" s="231" t="s">
        <v>258</v>
      </c>
      <c r="J313" s="231"/>
      <c r="K313" s="231" t="s">
        <v>260</v>
      </c>
      <c r="L313" s="231"/>
      <c r="M313" s="232"/>
      <c r="N313" s="233"/>
    </row>
    <row r="314" spans="1:14" x14ac:dyDescent="0.25">
      <c r="A314" s="136">
        <f t="shared" si="4"/>
        <v>311</v>
      </c>
      <c r="B314" s="154" t="s">
        <v>960</v>
      </c>
      <c r="C314" s="137" t="s">
        <v>961</v>
      </c>
      <c r="D314" s="138">
        <v>35</v>
      </c>
      <c r="E314" s="304">
        <v>28513</v>
      </c>
      <c r="F314" s="139" t="s">
        <v>265</v>
      </c>
      <c r="G314" s="140" t="s">
        <v>962</v>
      </c>
      <c r="H314" s="344" t="s">
        <v>95</v>
      </c>
      <c r="I314" s="231"/>
      <c r="J314" s="231"/>
      <c r="K314" s="231" t="s">
        <v>260</v>
      </c>
      <c r="L314" s="231"/>
      <c r="M314" s="232"/>
      <c r="N314" s="233" t="s">
        <v>263</v>
      </c>
    </row>
    <row r="315" spans="1:14" ht="80.25" customHeight="1" x14ac:dyDescent="0.25">
      <c r="A315" s="136">
        <f t="shared" si="4"/>
        <v>312</v>
      </c>
      <c r="B315" s="145" t="s">
        <v>963</v>
      </c>
      <c r="C315" s="137" t="s">
        <v>964</v>
      </c>
      <c r="D315" s="141">
        <v>43</v>
      </c>
      <c r="E315" s="304">
        <v>27942</v>
      </c>
      <c r="F315" s="139" t="s">
        <v>265</v>
      </c>
      <c r="G315" s="144" t="s">
        <v>5573</v>
      </c>
      <c r="H315" s="342" t="s">
        <v>295</v>
      </c>
      <c r="I315" s="231" t="s">
        <v>258</v>
      </c>
      <c r="J315" s="231"/>
      <c r="K315" s="231" t="s">
        <v>260</v>
      </c>
      <c r="L315" s="231"/>
      <c r="M315" s="232"/>
      <c r="N315" s="233"/>
    </row>
    <row r="316" spans="1:14" ht="30.75" customHeight="1" x14ac:dyDescent="0.25">
      <c r="A316" s="136">
        <f t="shared" si="4"/>
        <v>313</v>
      </c>
      <c r="B316" s="145" t="s">
        <v>965</v>
      </c>
      <c r="C316" s="137" t="s">
        <v>966</v>
      </c>
      <c r="D316" s="141">
        <v>24</v>
      </c>
      <c r="E316" s="304">
        <v>26954</v>
      </c>
      <c r="F316" s="139" t="s">
        <v>265</v>
      </c>
      <c r="G316" s="144" t="s">
        <v>5574</v>
      </c>
      <c r="H316" s="341" t="s">
        <v>132</v>
      </c>
      <c r="I316" s="231" t="s">
        <v>258</v>
      </c>
      <c r="J316" s="231"/>
      <c r="K316" s="231" t="s">
        <v>260</v>
      </c>
      <c r="L316" s="231"/>
      <c r="M316" s="232"/>
      <c r="N316" s="233"/>
    </row>
    <row r="317" spans="1:14" x14ac:dyDescent="0.25">
      <c r="A317" s="136">
        <f t="shared" si="4"/>
        <v>314</v>
      </c>
      <c r="B317" s="145" t="s">
        <v>967</v>
      </c>
      <c r="C317" s="137" t="s">
        <v>968</v>
      </c>
      <c r="D317" s="141">
        <v>30</v>
      </c>
      <c r="E317" s="304">
        <v>28055</v>
      </c>
      <c r="F317" s="139" t="s">
        <v>265</v>
      </c>
      <c r="G317" s="144" t="s">
        <v>969</v>
      </c>
      <c r="H317" s="341" t="s">
        <v>97</v>
      </c>
      <c r="I317" s="231" t="s">
        <v>258</v>
      </c>
      <c r="J317" s="231"/>
      <c r="K317" s="231" t="s">
        <v>260</v>
      </c>
      <c r="L317" s="231"/>
      <c r="M317" s="232"/>
      <c r="N317" s="233"/>
    </row>
    <row r="318" spans="1:14" ht="38.25" x14ac:dyDescent="0.25">
      <c r="A318" s="136">
        <f t="shared" si="4"/>
        <v>315</v>
      </c>
      <c r="B318" s="145" t="s">
        <v>970</v>
      </c>
      <c r="C318" s="137" t="s">
        <v>971</v>
      </c>
      <c r="D318" s="141">
        <v>26</v>
      </c>
      <c r="E318" s="304">
        <v>27870</v>
      </c>
      <c r="F318" s="139" t="s">
        <v>265</v>
      </c>
      <c r="G318" s="144" t="s">
        <v>972</v>
      </c>
      <c r="H318" s="342" t="s">
        <v>119</v>
      </c>
      <c r="I318" s="231" t="s">
        <v>258</v>
      </c>
      <c r="J318" s="231"/>
      <c r="K318" s="231" t="s">
        <v>260</v>
      </c>
      <c r="L318" s="231" t="s">
        <v>261</v>
      </c>
      <c r="M318" s="232"/>
      <c r="N318" s="233"/>
    </row>
    <row r="319" spans="1:14" x14ac:dyDescent="0.25">
      <c r="A319" s="136">
        <f t="shared" si="4"/>
        <v>316</v>
      </c>
      <c r="B319" s="145" t="s">
        <v>973</v>
      </c>
      <c r="C319" s="137" t="s">
        <v>974</v>
      </c>
      <c r="D319" s="141">
        <v>28</v>
      </c>
      <c r="E319" s="304">
        <v>27767</v>
      </c>
      <c r="F319" s="139" t="s">
        <v>265</v>
      </c>
      <c r="G319" s="144" t="s">
        <v>975</v>
      </c>
      <c r="H319" s="341" t="s">
        <v>119</v>
      </c>
      <c r="I319" s="231" t="s">
        <v>258</v>
      </c>
      <c r="J319" s="231"/>
      <c r="K319" s="231" t="s">
        <v>260</v>
      </c>
      <c r="L319" s="231"/>
      <c r="M319" s="232"/>
      <c r="N319" s="233"/>
    </row>
    <row r="320" spans="1:14" ht="38.25" x14ac:dyDescent="0.25">
      <c r="A320" s="136">
        <f t="shared" si="4"/>
        <v>317</v>
      </c>
      <c r="B320" s="241" t="s">
        <v>976</v>
      </c>
      <c r="C320" s="183" t="s">
        <v>977</v>
      </c>
      <c r="D320" s="141">
        <v>25</v>
      </c>
      <c r="E320" s="304">
        <v>27751</v>
      </c>
      <c r="F320" s="139" t="s">
        <v>265</v>
      </c>
      <c r="G320" s="144" t="s">
        <v>6072</v>
      </c>
      <c r="H320" s="342" t="s">
        <v>95</v>
      </c>
      <c r="I320" s="231" t="s">
        <v>258</v>
      </c>
      <c r="J320" s="231"/>
      <c r="K320" s="231" t="s">
        <v>260</v>
      </c>
      <c r="L320" s="231"/>
      <c r="M320" s="231"/>
      <c r="N320" s="231"/>
    </row>
    <row r="321" spans="1:14" ht="25.5" x14ac:dyDescent="0.25">
      <c r="A321" s="136">
        <f t="shared" si="4"/>
        <v>318</v>
      </c>
      <c r="B321" s="145" t="s">
        <v>978</v>
      </c>
      <c r="C321" s="137" t="s">
        <v>979</v>
      </c>
      <c r="D321" s="141">
        <v>22</v>
      </c>
      <c r="E321" s="304">
        <v>27994</v>
      </c>
      <c r="F321" s="139" t="s">
        <v>265</v>
      </c>
      <c r="G321" s="144" t="s">
        <v>980</v>
      </c>
      <c r="H321" s="342" t="s">
        <v>119</v>
      </c>
      <c r="I321" s="231" t="s">
        <v>258</v>
      </c>
      <c r="J321" s="231"/>
      <c r="K321" s="231" t="s">
        <v>260</v>
      </c>
      <c r="L321" s="231"/>
      <c r="M321" s="232"/>
      <c r="N321" s="233"/>
    </row>
    <row r="322" spans="1:14" ht="38.25" x14ac:dyDescent="0.25">
      <c r="A322" s="136">
        <f t="shared" si="4"/>
        <v>319</v>
      </c>
      <c r="B322" s="191" t="s">
        <v>5239</v>
      </c>
      <c r="C322" s="191" t="s">
        <v>2855</v>
      </c>
      <c r="D322" s="173">
        <v>26</v>
      </c>
      <c r="E322" s="304">
        <v>27951</v>
      </c>
      <c r="F322" s="139" t="s">
        <v>265</v>
      </c>
      <c r="G322" s="144" t="s">
        <v>5240</v>
      </c>
      <c r="H322" s="341" t="s">
        <v>119</v>
      </c>
      <c r="I322" s="231"/>
      <c r="J322" s="231"/>
      <c r="K322" s="231" t="s">
        <v>260</v>
      </c>
      <c r="L322" s="231"/>
      <c r="M322" s="232"/>
      <c r="N322" s="233" t="s">
        <v>263</v>
      </c>
    </row>
    <row r="323" spans="1:14" ht="25.5" x14ac:dyDescent="0.25">
      <c r="A323" s="136">
        <f t="shared" si="4"/>
        <v>320</v>
      </c>
      <c r="B323" s="145" t="s">
        <v>981</v>
      </c>
      <c r="C323" s="137" t="s">
        <v>982</v>
      </c>
      <c r="D323" s="141">
        <v>20</v>
      </c>
      <c r="E323" s="304">
        <v>27607</v>
      </c>
      <c r="F323" s="139" t="s">
        <v>265</v>
      </c>
      <c r="G323" s="144" t="s">
        <v>5575</v>
      </c>
      <c r="H323" s="341" t="s">
        <v>119</v>
      </c>
      <c r="I323" s="231" t="s">
        <v>258</v>
      </c>
      <c r="J323" s="231"/>
      <c r="K323" s="231" t="s">
        <v>260</v>
      </c>
      <c r="L323" s="231"/>
      <c r="M323" s="232"/>
      <c r="N323" s="233"/>
    </row>
    <row r="324" spans="1:14" ht="38.25" x14ac:dyDescent="0.25">
      <c r="A324" s="136">
        <f t="shared" si="4"/>
        <v>321</v>
      </c>
      <c r="B324" s="145" t="s">
        <v>983</v>
      </c>
      <c r="C324" s="137" t="s">
        <v>984</v>
      </c>
      <c r="D324" s="141">
        <v>23</v>
      </c>
      <c r="E324" s="304">
        <v>27912</v>
      </c>
      <c r="F324" s="139" t="s">
        <v>272</v>
      </c>
      <c r="G324" s="319" t="s">
        <v>6022</v>
      </c>
      <c r="H324" s="342" t="s">
        <v>101</v>
      </c>
      <c r="I324" s="231" t="s">
        <v>258</v>
      </c>
      <c r="J324" s="231"/>
      <c r="K324" s="231" t="s">
        <v>260</v>
      </c>
      <c r="L324" s="231" t="s">
        <v>261</v>
      </c>
      <c r="M324" s="232"/>
      <c r="N324" s="233"/>
    </row>
    <row r="325" spans="1:14" x14ac:dyDescent="0.25">
      <c r="A325" s="136">
        <f t="shared" ref="A325:A388" si="5">+A324+1</f>
        <v>322</v>
      </c>
      <c r="B325" s="145" t="s">
        <v>985</v>
      </c>
      <c r="C325" s="137" t="s">
        <v>986</v>
      </c>
      <c r="D325" s="141">
        <v>30</v>
      </c>
      <c r="E325" s="304">
        <v>27996</v>
      </c>
      <c r="F325" s="139" t="s">
        <v>265</v>
      </c>
      <c r="G325" s="144" t="s">
        <v>987</v>
      </c>
      <c r="H325" s="341" t="s">
        <v>101</v>
      </c>
      <c r="I325" s="231" t="s">
        <v>258</v>
      </c>
      <c r="J325" s="231"/>
      <c r="K325" s="231" t="s">
        <v>260</v>
      </c>
      <c r="L325" s="231" t="s">
        <v>261</v>
      </c>
      <c r="M325" s="232"/>
      <c r="N325" s="233"/>
    </row>
    <row r="326" spans="1:14" ht="38.25" x14ac:dyDescent="0.25">
      <c r="A326" s="136">
        <f t="shared" si="5"/>
        <v>323</v>
      </c>
      <c r="B326" s="191" t="s">
        <v>5260</v>
      </c>
      <c r="C326" s="191" t="s">
        <v>2949</v>
      </c>
      <c r="D326" s="173">
        <v>53</v>
      </c>
      <c r="E326" s="304">
        <v>28086</v>
      </c>
      <c r="F326" s="139" t="s">
        <v>265</v>
      </c>
      <c r="G326" s="144" t="s">
        <v>5261</v>
      </c>
      <c r="H326" s="341" t="s">
        <v>119</v>
      </c>
      <c r="I326" s="231"/>
      <c r="J326" s="231"/>
      <c r="K326" s="231" t="s">
        <v>260</v>
      </c>
      <c r="L326" s="231"/>
      <c r="M326" s="232"/>
      <c r="N326" s="233" t="s">
        <v>263</v>
      </c>
    </row>
    <row r="327" spans="1:14" x14ac:dyDescent="0.25">
      <c r="A327" s="136">
        <f t="shared" si="5"/>
        <v>324</v>
      </c>
      <c r="B327" s="145" t="s">
        <v>988</v>
      </c>
      <c r="C327" s="137" t="s">
        <v>989</v>
      </c>
      <c r="D327" s="141">
        <v>24</v>
      </c>
      <c r="E327" s="304">
        <v>28357</v>
      </c>
      <c r="F327" s="139" t="s">
        <v>272</v>
      </c>
      <c r="G327" s="144" t="s">
        <v>990</v>
      </c>
      <c r="H327" s="341" t="s">
        <v>95</v>
      </c>
      <c r="I327" s="231" t="s">
        <v>258</v>
      </c>
      <c r="J327" s="231"/>
      <c r="K327" s="231" t="s">
        <v>260</v>
      </c>
      <c r="L327" s="231"/>
      <c r="M327" s="232"/>
      <c r="N327" s="233"/>
    </row>
    <row r="328" spans="1:14" ht="38.25" x14ac:dyDescent="0.25">
      <c r="A328" s="136">
        <f t="shared" si="5"/>
        <v>325</v>
      </c>
      <c r="B328" s="145" t="s">
        <v>991</v>
      </c>
      <c r="C328" s="137" t="s">
        <v>992</v>
      </c>
      <c r="D328" s="141">
        <v>28</v>
      </c>
      <c r="E328" s="304">
        <v>27656</v>
      </c>
      <c r="F328" s="139" t="s">
        <v>272</v>
      </c>
      <c r="G328" s="144" t="s">
        <v>5576</v>
      </c>
      <c r="H328" s="342" t="s">
        <v>101</v>
      </c>
      <c r="I328" s="231" t="s">
        <v>258</v>
      </c>
      <c r="J328" s="231"/>
      <c r="K328" s="231" t="s">
        <v>260</v>
      </c>
      <c r="L328" s="231" t="s">
        <v>261</v>
      </c>
      <c r="M328" s="232"/>
      <c r="N328" s="233"/>
    </row>
    <row r="329" spans="1:14" ht="25.5" x14ac:dyDescent="0.25">
      <c r="A329" s="136">
        <f t="shared" si="5"/>
        <v>326</v>
      </c>
      <c r="B329" s="145" t="s">
        <v>993</v>
      </c>
      <c r="C329" s="137" t="s">
        <v>994</v>
      </c>
      <c r="D329" s="141">
        <v>22</v>
      </c>
      <c r="E329" s="304">
        <v>27955</v>
      </c>
      <c r="F329" s="139" t="s">
        <v>265</v>
      </c>
      <c r="G329" s="144" t="s">
        <v>5115</v>
      </c>
      <c r="H329" s="341" t="s">
        <v>95</v>
      </c>
      <c r="I329" s="231" t="s">
        <v>258</v>
      </c>
      <c r="J329" s="231"/>
      <c r="K329" s="231" t="s">
        <v>260</v>
      </c>
      <c r="L329" s="231"/>
      <c r="M329" s="232"/>
      <c r="N329" s="233"/>
    </row>
    <row r="330" spans="1:14" x14ac:dyDescent="0.25">
      <c r="A330" s="136">
        <f t="shared" si="5"/>
        <v>327</v>
      </c>
      <c r="B330" s="145" t="s">
        <v>995</v>
      </c>
      <c r="C330" s="137" t="s">
        <v>996</v>
      </c>
      <c r="D330" s="141">
        <v>30</v>
      </c>
      <c r="E330" s="304">
        <v>28012</v>
      </c>
      <c r="F330" s="139" t="s">
        <v>265</v>
      </c>
      <c r="G330" s="144" t="s">
        <v>478</v>
      </c>
      <c r="H330" s="341" t="s">
        <v>95</v>
      </c>
      <c r="I330" s="231" t="s">
        <v>258</v>
      </c>
      <c r="J330" s="231"/>
      <c r="K330" s="231" t="s">
        <v>260</v>
      </c>
      <c r="L330" s="231"/>
      <c r="M330" s="232"/>
      <c r="N330" s="233"/>
    </row>
    <row r="331" spans="1:14" ht="25.5" x14ac:dyDescent="0.25">
      <c r="A331" s="136">
        <f t="shared" si="5"/>
        <v>328</v>
      </c>
      <c r="B331" s="145" t="s">
        <v>997</v>
      </c>
      <c r="C331" s="137" t="s">
        <v>560</v>
      </c>
      <c r="D331" s="141">
        <v>45</v>
      </c>
      <c r="E331" s="304">
        <v>27901</v>
      </c>
      <c r="F331" s="139" t="s">
        <v>265</v>
      </c>
      <c r="G331" s="144" t="s">
        <v>998</v>
      </c>
      <c r="H331" s="342" t="s">
        <v>95</v>
      </c>
      <c r="I331" s="231" t="s">
        <v>258</v>
      </c>
      <c r="J331" s="231"/>
      <c r="K331" s="231" t="s">
        <v>260</v>
      </c>
      <c r="L331" s="231"/>
      <c r="M331" s="232"/>
      <c r="N331" s="233"/>
    </row>
    <row r="332" spans="1:14" x14ac:dyDescent="0.25">
      <c r="A332" s="136">
        <f t="shared" si="5"/>
        <v>329</v>
      </c>
      <c r="B332" s="145" t="s">
        <v>999</v>
      </c>
      <c r="C332" s="137" t="s">
        <v>1000</v>
      </c>
      <c r="D332" s="141">
        <v>28</v>
      </c>
      <c r="E332" s="304">
        <v>28269</v>
      </c>
      <c r="F332" s="139" t="s">
        <v>265</v>
      </c>
      <c r="G332" s="144" t="s">
        <v>1001</v>
      </c>
      <c r="H332" s="341" t="s">
        <v>95</v>
      </c>
      <c r="I332" s="231" t="s">
        <v>258</v>
      </c>
      <c r="J332" s="231"/>
      <c r="K332" s="231" t="s">
        <v>260</v>
      </c>
      <c r="L332" s="231"/>
      <c r="M332" s="232"/>
      <c r="N332" s="233"/>
    </row>
    <row r="333" spans="1:14" x14ac:dyDescent="0.25">
      <c r="A333" s="136">
        <f t="shared" si="5"/>
        <v>330</v>
      </c>
      <c r="B333" s="145" t="s">
        <v>999</v>
      </c>
      <c r="C333" s="137" t="s">
        <v>1002</v>
      </c>
      <c r="D333" s="141">
        <v>20</v>
      </c>
      <c r="E333" s="304">
        <v>28273</v>
      </c>
      <c r="F333" s="139" t="s">
        <v>265</v>
      </c>
      <c r="G333" s="144" t="s">
        <v>1003</v>
      </c>
      <c r="H333" s="341" t="s">
        <v>95</v>
      </c>
      <c r="I333" s="231" t="s">
        <v>258</v>
      </c>
      <c r="J333" s="231"/>
      <c r="K333" s="231" t="s">
        <v>260</v>
      </c>
      <c r="L333" s="231"/>
      <c r="M333" s="232"/>
      <c r="N333" s="233"/>
    </row>
    <row r="334" spans="1:14" x14ac:dyDescent="0.25">
      <c r="A334" s="136">
        <f t="shared" si="5"/>
        <v>331</v>
      </c>
      <c r="B334" s="145" t="s">
        <v>1004</v>
      </c>
      <c r="C334" s="137" t="s">
        <v>1005</v>
      </c>
      <c r="D334" s="141">
        <v>41</v>
      </c>
      <c r="E334" s="304">
        <v>28013</v>
      </c>
      <c r="F334" s="139" t="s">
        <v>272</v>
      </c>
      <c r="G334" s="144" t="s">
        <v>1006</v>
      </c>
      <c r="H334" s="341" t="s">
        <v>95</v>
      </c>
      <c r="I334" s="231" t="s">
        <v>258</v>
      </c>
      <c r="J334" s="231"/>
      <c r="K334" s="231" t="s">
        <v>260</v>
      </c>
      <c r="L334" s="231"/>
      <c r="M334" s="232"/>
      <c r="N334" s="233"/>
    </row>
    <row r="335" spans="1:14" ht="40.5" customHeight="1" x14ac:dyDescent="0.25">
      <c r="A335" s="136">
        <f t="shared" si="5"/>
        <v>332</v>
      </c>
      <c r="B335" s="145" t="s">
        <v>1007</v>
      </c>
      <c r="C335" s="137" t="s">
        <v>1008</v>
      </c>
      <c r="D335" s="141">
        <v>43</v>
      </c>
      <c r="E335" s="304">
        <v>27910</v>
      </c>
      <c r="F335" s="139" t="s">
        <v>265</v>
      </c>
      <c r="G335" s="144" t="s">
        <v>5578</v>
      </c>
      <c r="H335" s="342" t="s">
        <v>105</v>
      </c>
      <c r="I335" s="231" t="s">
        <v>258</v>
      </c>
      <c r="J335" s="231"/>
      <c r="K335" s="231" t="s">
        <v>260</v>
      </c>
      <c r="L335" s="231"/>
      <c r="M335" s="232"/>
      <c r="N335" s="233"/>
    </row>
    <row r="336" spans="1:14" ht="38.25" x14ac:dyDescent="0.25">
      <c r="A336" s="136">
        <f t="shared" si="5"/>
        <v>333</v>
      </c>
      <c r="B336" s="145" t="s">
        <v>1009</v>
      </c>
      <c r="C336" s="137" t="s">
        <v>1010</v>
      </c>
      <c r="D336" s="141">
        <v>18</v>
      </c>
      <c r="E336" s="304">
        <v>28094</v>
      </c>
      <c r="F336" s="139" t="s">
        <v>265</v>
      </c>
      <c r="G336" s="144" t="s">
        <v>6110</v>
      </c>
      <c r="H336" s="342" t="s">
        <v>95</v>
      </c>
      <c r="I336" s="231"/>
      <c r="J336" s="231"/>
      <c r="K336" s="231" t="s">
        <v>260</v>
      </c>
      <c r="L336" s="231"/>
      <c r="M336" s="232"/>
      <c r="N336" s="233" t="s">
        <v>263</v>
      </c>
    </row>
    <row r="337" spans="1:14" x14ac:dyDescent="0.25">
      <c r="A337" s="136">
        <f t="shared" si="5"/>
        <v>334</v>
      </c>
      <c r="B337" s="145" t="s">
        <v>1012</v>
      </c>
      <c r="C337" s="137" t="s">
        <v>1013</v>
      </c>
      <c r="D337" s="138">
        <v>21</v>
      </c>
      <c r="E337" s="304">
        <v>28013</v>
      </c>
      <c r="F337" s="139" t="s">
        <v>265</v>
      </c>
      <c r="G337" s="144" t="s">
        <v>1014</v>
      </c>
      <c r="H337" s="342" t="s">
        <v>101</v>
      </c>
      <c r="I337" s="231"/>
      <c r="J337" s="231"/>
      <c r="K337" s="231" t="s">
        <v>260</v>
      </c>
      <c r="L337" s="231" t="s">
        <v>261</v>
      </c>
      <c r="M337" s="232"/>
      <c r="N337" s="233"/>
    </row>
    <row r="338" spans="1:14" x14ac:dyDescent="0.25">
      <c r="A338" s="136">
        <f t="shared" si="5"/>
        <v>335</v>
      </c>
      <c r="B338" s="145" t="s">
        <v>1015</v>
      </c>
      <c r="C338" s="137" t="s">
        <v>1016</v>
      </c>
      <c r="D338" s="141">
        <v>42</v>
      </c>
      <c r="E338" s="304">
        <v>28523</v>
      </c>
      <c r="F338" s="139" t="s">
        <v>265</v>
      </c>
      <c r="G338" s="144" t="s">
        <v>1017</v>
      </c>
      <c r="H338" s="341" t="s">
        <v>99</v>
      </c>
      <c r="I338" s="231" t="s">
        <v>258</v>
      </c>
      <c r="J338" s="231"/>
      <c r="K338" s="231" t="s">
        <v>260</v>
      </c>
      <c r="L338" s="231"/>
      <c r="M338" s="232"/>
      <c r="N338" s="233"/>
    </row>
    <row r="339" spans="1:14" x14ac:dyDescent="0.25">
      <c r="A339" s="136">
        <f t="shared" si="5"/>
        <v>336</v>
      </c>
      <c r="B339" s="145" t="s">
        <v>1018</v>
      </c>
      <c r="C339" s="137" t="s">
        <v>1019</v>
      </c>
      <c r="D339" s="141">
        <v>29</v>
      </c>
      <c r="E339" s="304">
        <v>27837</v>
      </c>
      <c r="F339" s="139" t="s">
        <v>265</v>
      </c>
      <c r="G339" s="144" t="s">
        <v>5579</v>
      </c>
      <c r="H339" s="341" t="s">
        <v>115</v>
      </c>
      <c r="I339" s="231" t="s">
        <v>258</v>
      </c>
      <c r="J339" s="231"/>
      <c r="K339" s="231" t="s">
        <v>260</v>
      </c>
      <c r="L339" s="231"/>
      <c r="M339" s="232"/>
      <c r="N339" s="233"/>
    </row>
    <row r="340" spans="1:14" ht="25.5" x14ac:dyDescent="0.25">
      <c r="A340" s="136">
        <f t="shared" si="5"/>
        <v>337</v>
      </c>
      <c r="B340" s="154" t="s">
        <v>1020</v>
      </c>
      <c r="C340" s="137" t="s">
        <v>560</v>
      </c>
      <c r="D340" s="138">
        <v>28</v>
      </c>
      <c r="E340" s="304">
        <v>27929</v>
      </c>
      <c r="F340" s="139" t="s">
        <v>265</v>
      </c>
      <c r="G340" s="140" t="s">
        <v>1021</v>
      </c>
      <c r="H340" s="343" t="s">
        <v>105</v>
      </c>
      <c r="I340" s="231"/>
      <c r="J340" s="231"/>
      <c r="K340" s="231" t="s">
        <v>260</v>
      </c>
      <c r="L340" s="231"/>
      <c r="M340" s="232"/>
      <c r="N340" s="233" t="s">
        <v>263</v>
      </c>
    </row>
    <row r="341" spans="1:14" ht="25.5" x14ac:dyDescent="0.25">
      <c r="A341" s="136">
        <f t="shared" si="5"/>
        <v>338</v>
      </c>
      <c r="B341" s="145" t="s">
        <v>1022</v>
      </c>
      <c r="C341" s="137" t="s">
        <v>1023</v>
      </c>
      <c r="D341" s="141">
        <v>25</v>
      </c>
      <c r="E341" s="304">
        <v>27478</v>
      </c>
      <c r="F341" s="139" t="s">
        <v>265</v>
      </c>
      <c r="G341" s="144" t="s">
        <v>5580</v>
      </c>
      <c r="H341" s="342" t="s">
        <v>95</v>
      </c>
      <c r="I341" s="231" t="s">
        <v>258</v>
      </c>
      <c r="J341" s="231"/>
      <c r="K341" s="231" t="s">
        <v>260</v>
      </c>
      <c r="L341" s="231"/>
      <c r="M341" s="232"/>
      <c r="N341" s="233"/>
    </row>
    <row r="342" spans="1:14" ht="63.75" x14ac:dyDescent="0.25">
      <c r="A342" s="136">
        <f t="shared" si="5"/>
        <v>339</v>
      </c>
      <c r="B342" s="145" t="s">
        <v>1024</v>
      </c>
      <c r="C342" s="137" t="s">
        <v>1025</v>
      </c>
      <c r="D342" s="141">
        <v>22</v>
      </c>
      <c r="E342" s="304">
        <v>27859</v>
      </c>
      <c r="F342" s="139" t="s">
        <v>265</v>
      </c>
      <c r="G342" s="144" t="s">
        <v>5581</v>
      </c>
      <c r="H342" s="342" t="s">
        <v>95</v>
      </c>
      <c r="I342" s="231" t="s">
        <v>258</v>
      </c>
      <c r="J342" s="231"/>
      <c r="K342" s="231" t="s">
        <v>260</v>
      </c>
      <c r="L342" s="231"/>
      <c r="M342" s="232"/>
      <c r="N342" s="233"/>
    </row>
    <row r="343" spans="1:14" ht="25.5" x14ac:dyDescent="0.25">
      <c r="A343" s="136">
        <f t="shared" si="5"/>
        <v>340</v>
      </c>
      <c r="B343" s="145" t="s">
        <v>1026</v>
      </c>
      <c r="C343" s="137" t="s">
        <v>1027</v>
      </c>
      <c r="D343" s="141">
        <v>29</v>
      </c>
      <c r="E343" s="304">
        <v>28018</v>
      </c>
      <c r="F343" s="139" t="s">
        <v>265</v>
      </c>
      <c r="G343" s="144" t="s">
        <v>1028</v>
      </c>
      <c r="H343" s="342" t="s">
        <v>95</v>
      </c>
      <c r="I343" s="231" t="s">
        <v>258</v>
      </c>
      <c r="J343" s="231"/>
      <c r="K343" s="231" t="s">
        <v>260</v>
      </c>
      <c r="L343" s="231"/>
      <c r="M343" s="232"/>
      <c r="N343" s="233"/>
    </row>
    <row r="344" spans="1:14" ht="25.5" x14ac:dyDescent="0.25">
      <c r="A344" s="136">
        <f t="shared" si="5"/>
        <v>341</v>
      </c>
      <c r="B344" s="154" t="s">
        <v>1029</v>
      </c>
      <c r="C344" s="137" t="s">
        <v>1030</v>
      </c>
      <c r="D344" s="138">
        <v>41</v>
      </c>
      <c r="E344" s="304">
        <v>28259</v>
      </c>
      <c r="F344" s="139" t="s">
        <v>272</v>
      </c>
      <c r="G344" s="140" t="s">
        <v>1031</v>
      </c>
      <c r="H344" s="343" t="s">
        <v>95</v>
      </c>
      <c r="I344" s="231"/>
      <c r="J344" s="231"/>
      <c r="K344" s="231" t="s">
        <v>260</v>
      </c>
      <c r="L344" s="231"/>
      <c r="M344" s="232"/>
      <c r="N344" s="233" t="s">
        <v>263</v>
      </c>
    </row>
    <row r="345" spans="1:14" ht="25.5" x14ac:dyDescent="0.25">
      <c r="A345" s="136">
        <f t="shared" si="5"/>
        <v>342</v>
      </c>
      <c r="B345" s="145" t="s">
        <v>1032</v>
      </c>
      <c r="C345" s="137" t="s">
        <v>1033</v>
      </c>
      <c r="D345" s="141">
        <v>27</v>
      </c>
      <c r="E345" s="304">
        <v>27927</v>
      </c>
      <c r="F345" s="139" t="s">
        <v>272</v>
      </c>
      <c r="G345" s="144" t="s">
        <v>1034</v>
      </c>
      <c r="H345" s="342" t="s">
        <v>95</v>
      </c>
      <c r="I345" s="231" t="s">
        <v>258</v>
      </c>
      <c r="J345" s="231"/>
      <c r="K345" s="231" t="s">
        <v>260</v>
      </c>
      <c r="L345" s="231"/>
      <c r="M345" s="232"/>
      <c r="N345" s="233"/>
    </row>
    <row r="346" spans="1:14" ht="25.5" x14ac:dyDescent="0.25">
      <c r="A346" s="136">
        <f t="shared" si="5"/>
        <v>343</v>
      </c>
      <c r="B346" s="152" t="s">
        <v>1035</v>
      </c>
      <c r="C346" s="137" t="s">
        <v>1036</v>
      </c>
      <c r="D346" s="141">
        <v>29</v>
      </c>
      <c r="E346" s="304">
        <v>28269</v>
      </c>
      <c r="F346" s="139" t="s">
        <v>272</v>
      </c>
      <c r="G346" s="144" t="s">
        <v>5622</v>
      </c>
      <c r="H346" s="342" t="s">
        <v>95</v>
      </c>
      <c r="I346" s="231" t="s">
        <v>258</v>
      </c>
      <c r="J346" s="231"/>
      <c r="K346" s="231" t="s">
        <v>260</v>
      </c>
      <c r="L346" s="231"/>
      <c r="M346" s="232"/>
      <c r="N346" s="233"/>
    </row>
    <row r="347" spans="1:14" x14ac:dyDescent="0.25">
      <c r="A347" s="136">
        <f t="shared" si="5"/>
        <v>344</v>
      </c>
      <c r="B347" s="242" t="s">
        <v>1037</v>
      </c>
      <c r="C347" s="137" t="s">
        <v>1038</v>
      </c>
      <c r="D347" s="138">
        <v>21</v>
      </c>
      <c r="E347" s="304">
        <v>27919</v>
      </c>
      <c r="F347" s="139" t="s">
        <v>265</v>
      </c>
      <c r="G347" s="144" t="s">
        <v>538</v>
      </c>
      <c r="H347" s="341" t="s">
        <v>105</v>
      </c>
      <c r="I347" s="231"/>
      <c r="J347" s="231" t="s">
        <v>259</v>
      </c>
      <c r="K347" s="231" t="s">
        <v>260</v>
      </c>
      <c r="L347" s="231"/>
      <c r="M347" s="232"/>
      <c r="N347" s="233"/>
    </row>
    <row r="348" spans="1:14" ht="38.25" x14ac:dyDescent="0.25">
      <c r="A348" s="136">
        <f t="shared" si="5"/>
        <v>345</v>
      </c>
      <c r="B348" s="137" t="s">
        <v>1039</v>
      </c>
      <c r="C348" s="137" t="s">
        <v>849</v>
      </c>
      <c r="D348" s="138">
        <v>26</v>
      </c>
      <c r="E348" s="304">
        <v>28045</v>
      </c>
      <c r="F348" s="139" t="s">
        <v>265</v>
      </c>
      <c r="G348" s="144" t="s">
        <v>1040</v>
      </c>
      <c r="H348" s="342" t="s">
        <v>95</v>
      </c>
      <c r="I348" s="231"/>
      <c r="J348" s="231"/>
      <c r="K348" s="231" t="s">
        <v>260</v>
      </c>
      <c r="L348" s="231"/>
      <c r="M348" s="232"/>
      <c r="N348" s="233" t="s">
        <v>263</v>
      </c>
    </row>
    <row r="349" spans="1:14" ht="63.75" x14ac:dyDescent="0.25">
      <c r="A349" s="136">
        <f t="shared" si="5"/>
        <v>346</v>
      </c>
      <c r="B349" s="145" t="s">
        <v>1041</v>
      </c>
      <c r="C349" s="137" t="s">
        <v>2049</v>
      </c>
      <c r="D349" s="141">
        <v>23</v>
      </c>
      <c r="E349" s="304">
        <v>27253</v>
      </c>
      <c r="F349" s="139" t="s">
        <v>265</v>
      </c>
      <c r="G349" s="144" t="s">
        <v>6078</v>
      </c>
      <c r="H349" s="342" t="s">
        <v>97</v>
      </c>
      <c r="I349" s="231" t="s">
        <v>258</v>
      </c>
      <c r="J349" s="231"/>
      <c r="K349" s="231"/>
      <c r="L349" s="231"/>
      <c r="M349" s="232"/>
      <c r="N349" s="233" t="s">
        <v>263</v>
      </c>
    </row>
    <row r="350" spans="1:14" x14ac:dyDescent="0.25">
      <c r="A350" s="136">
        <f t="shared" si="5"/>
        <v>347</v>
      </c>
      <c r="B350" s="145" t="s">
        <v>1042</v>
      </c>
      <c r="C350" s="137" t="s">
        <v>1043</v>
      </c>
      <c r="D350" s="141">
        <v>21</v>
      </c>
      <c r="E350" s="304">
        <v>27900</v>
      </c>
      <c r="F350" s="139" t="s">
        <v>265</v>
      </c>
      <c r="G350" s="144" t="s">
        <v>1044</v>
      </c>
      <c r="H350" s="341" t="s">
        <v>101</v>
      </c>
      <c r="I350" s="231" t="s">
        <v>258</v>
      </c>
      <c r="J350" s="231"/>
      <c r="K350" s="231" t="s">
        <v>260</v>
      </c>
      <c r="L350" s="231"/>
      <c r="M350" s="232"/>
      <c r="N350" s="233"/>
    </row>
    <row r="351" spans="1:14" x14ac:dyDescent="0.25">
      <c r="A351" s="136">
        <f t="shared" si="5"/>
        <v>348</v>
      </c>
      <c r="B351" s="145" t="s">
        <v>1045</v>
      </c>
      <c r="C351" s="137" t="s">
        <v>1046</v>
      </c>
      <c r="D351" s="141">
        <v>28</v>
      </c>
      <c r="E351" s="304">
        <v>27855</v>
      </c>
      <c r="F351" s="139" t="s">
        <v>265</v>
      </c>
      <c r="G351" s="144" t="s">
        <v>1047</v>
      </c>
      <c r="H351" s="341" t="s">
        <v>95</v>
      </c>
      <c r="I351" s="231" t="s">
        <v>258</v>
      </c>
      <c r="J351" s="231"/>
      <c r="K351" s="231" t="s">
        <v>260</v>
      </c>
      <c r="L351" s="231"/>
      <c r="M351" s="232"/>
      <c r="N351" s="233"/>
    </row>
    <row r="352" spans="1:14" x14ac:dyDescent="0.25">
      <c r="A352" s="136">
        <f t="shared" si="5"/>
        <v>349</v>
      </c>
      <c r="B352" s="145" t="s">
        <v>1048</v>
      </c>
      <c r="C352" s="137" t="s">
        <v>1049</v>
      </c>
      <c r="D352" s="141">
        <v>26</v>
      </c>
      <c r="E352" s="304">
        <v>28145</v>
      </c>
      <c r="F352" s="139" t="s">
        <v>265</v>
      </c>
      <c r="G352" s="144" t="s">
        <v>816</v>
      </c>
      <c r="H352" s="341" t="s">
        <v>95</v>
      </c>
      <c r="I352" s="231" t="s">
        <v>258</v>
      </c>
      <c r="J352" s="231"/>
      <c r="K352" s="231" t="s">
        <v>260</v>
      </c>
      <c r="L352" s="231"/>
      <c r="M352" s="232"/>
      <c r="N352" s="233"/>
    </row>
    <row r="353" spans="1:14" x14ac:dyDescent="0.25">
      <c r="A353" s="136">
        <f t="shared" si="5"/>
        <v>350</v>
      </c>
      <c r="B353" s="145" t="s">
        <v>1050</v>
      </c>
      <c r="C353" s="137" t="s">
        <v>1051</v>
      </c>
      <c r="D353" s="141">
        <v>23</v>
      </c>
      <c r="E353" s="304">
        <v>28298</v>
      </c>
      <c r="F353" s="139" t="s">
        <v>265</v>
      </c>
      <c r="G353" s="144" t="s">
        <v>728</v>
      </c>
      <c r="H353" s="341" t="s">
        <v>95</v>
      </c>
      <c r="I353" s="231" t="s">
        <v>258</v>
      </c>
      <c r="J353" s="231"/>
      <c r="K353" s="231" t="s">
        <v>260</v>
      </c>
      <c r="L353" s="231"/>
      <c r="M353" s="232"/>
      <c r="N353" s="233"/>
    </row>
    <row r="354" spans="1:14" ht="25.5" x14ac:dyDescent="0.25">
      <c r="A354" s="136">
        <f t="shared" si="5"/>
        <v>351</v>
      </c>
      <c r="B354" s="145" t="s">
        <v>1052</v>
      </c>
      <c r="C354" s="137" t="s">
        <v>872</v>
      </c>
      <c r="D354" s="141">
        <v>18</v>
      </c>
      <c r="E354" s="304">
        <v>28044</v>
      </c>
      <c r="F354" s="139" t="s">
        <v>272</v>
      </c>
      <c r="G354" s="144" t="s">
        <v>1053</v>
      </c>
      <c r="H354" s="342" t="s">
        <v>95</v>
      </c>
      <c r="I354" s="231" t="s">
        <v>258</v>
      </c>
      <c r="J354" s="231"/>
      <c r="K354" s="231" t="s">
        <v>260</v>
      </c>
      <c r="L354" s="231"/>
      <c r="M354" s="232"/>
      <c r="N354" s="233"/>
    </row>
    <row r="355" spans="1:14" x14ac:dyDescent="0.25">
      <c r="A355" s="136">
        <f t="shared" si="5"/>
        <v>352</v>
      </c>
      <c r="B355" s="145" t="s">
        <v>1054</v>
      </c>
      <c r="C355" s="137" t="s">
        <v>849</v>
      </c>
      <c r="D355" s="138">
        <v>21</v>
      </c>
      <c r="E355" s="304">
        <v>28212</v>
      </c>
      <c r="F355" s="139" t="s">
        <v>265</v>
      </c>
      <c r="G355" s="144" t="s">
        <v>619</v>
      </c>
      <c r="H355" s="341" t="s">
        <v>105</v>
      </c>
      <c r="I355" s="231"/>
      <c r="J355" s="231"/>
      <c r="K355" s="231" t="s">
        <v>260</v>
      </c>
      <c r="L355" s="231"/>
      <c r="M355" s="232"/>
      <c r="N355" s="233"/>
    </row>
    <row r="356" spans="1:14" ht="25.5" x14ac:dyDescent="0.25">
      <c r="A356" s="136">
        <f t="shared" si="5"/>
        <v>353</v>
      </c>
      <c r="B356" s="145" t="s">
        <v>1055</v>
      </c>
      <c r="C356" s="137" t="s">
        <v>1056</v>
      </c>
      <c r="D356" s="141">
        <v>18</v>
      </c>
      <c r="E356" s="304">
        <v>28348</v>
      </c>
      <c r="F356" s="139" t="s">
        <v>265</v>
      </c>
      <c r="G356" s="144" t="s">
        <v>1057</v>
      </c>
      <c r="H356" s="342" t="s">
        <v>105</v>
      </c>
      <c r="I356" s="231" t="s">
        <v>258</v>
      </c>
      <c r="J356" s="231"/>
      <c r="K356" s="231" t="s">
        <v>260</v>
      </c>
      <c r="L356" s="231"/>
      <c r="M356" s="232"/>
      <c r="N356" s="233"/>
    </row>
    <row r="357" spans="1:14" ht="25.5" x14ac:dyDescent="0.25">
      <c r="A357" s="136">
        <f t="shared" si="5"/>
        <v>354</v>
      </c>
      <c r="B357" s="137" t="s">
        <v>1058</v>
      </c>
      <c r="C357" s="137" t="s">
        <v>1059</v>
      </c>
      <c r="D357" s="141">
        <v>31</v>
      </c>
      <c r="E357" s="304">
        <v>27912</v>
      </c>
      <c r="F357" s="139" t="s">
        <v>265</v>
      </c>
      <c r="G357" s="140" t="s">
        <v>1060</v>
      </c>
      <c r="H357" s="343" t="s">
        <v>295</v>
      </c>
      <c r="I357" s="243" t="s">
        <v>258</v>
      </c>
      <c r="J357" s="243"/>
      <c r="K357" s="243" t="s">
        <v>260</v>
      </c>
      <c r="L357" s="243" t="s">
        <v>261</v>
      </c>
      <c r="M357" s="244"/>
      <c r="N357" s="245"/>
    </row>
    <row r="358" spans="1:14" x14ac:dyDescent="0.25">
      <c r="A358" s="136">
        <f t="shared" si="5"/>
        <v>355</v>
      </c>
      <c r="B358" s="145" t="s">
        <v>1061</v>
      </c>
      <c r="C358" s="137" t="s">
        <v>1062</v>
      </c>
      <c r="D358" s="141">
        <v>21</v>
      </c>
      <c r="E358" s="304">
        <v>27442</v>
      </c>
      <c r="F358" s="139" t="s">
        <v>265</v>
      </c>
      <c r="G358" s="144" t="s">
        <v>1063</v>
      </c>
      <c r="H358" s="341" t="s">
        <v>119</v>
      </c>
      <c r="I358" s="231" t="s">
        <v>258</v>
      </c>
      <c r="J358" s="231"/>
      <c r="K358" s="231" t="s">
        <v>260</v>
      </c>
      <c r="L358" s="231"/>
      <c r="M358" s="232"/>
      <c r="N358" s="233"/>
    </row>
    <row r="359" spans="1:14" x14ac:dyDescent="0.25">
      <c r="A359" s="136">
        <f t="shared" si="5"/>
        <v>356</v>
      </c>
      <c r="B359" s="154" t="s">
        <v>1064</v>
      </c>
      <c r="C359" s="137" t="s">
        <v>1065</v>
      </c>
      <c r="D359" s="138">
        <v>29</v>
      </c>
      <c r="E359" s="304">
        <v>28121</v>
      </c>
      <c r="F359" s="139" t="s">
        <v>265</v>
      </c>
      <c r="G359" s="140" t="s">
        <v>1066</v>
      </c>
      <c r="H359" s="344" t="s">
        <v>95</v>
      </c>
      <c r="I359" s="231"/>
      <c r="J359" s="231"/>
      <c r="K359" s="231" t="s">
        <v>260</v>
      </c>
      <c r="L359" s="231"/>
      <c r="M359" s="232"/>
      <c r="N359" s="233" t="s">
        <v>263</v>
      </c>
    </row>
    <row r="360" spans="1:14" x14ac:dyDescent="0.25">
      <c r="A360" s="136">
        <f t="shared" si="5"/>
        <v>357</v>
      </c>
      <c r="B360" s="152" t="s">
        <v>1067</v>
      </c>
      <c r="C360" s="154" t="s">
        <v>1068</v>
      </c>
      <c r="D360" s="141">
        <v>26</v>
      </c>
      <c r="E360" s="304">
        <v>28111</v>
      </c>
      <c r="F360" s="139" t="s">
        <v>272</v>
      </c>
      <c r="G360" s="144" t="s">
        <v>411</v>
      </c>
      <c r="H360" s="341" t="s">
        <v>105</v>
      </c>
      <c r="I360" s="231" t="s">
        <v>258</v>
      </c>
      <c r="J360" s="231"/>
      <c r="K360" s="231" t="s">
        <v>260</v>
      </c>
      <c r="L360" s="231"/>
      <c r="M360" s="232"/>
      <c r="N360" s="233" t="s">
        <v>263</v>
      </c>
    </row>
    <row r="361" spans="1:14" x14ac:dyDescent="0.25">
      <c r="A361" s="136">
        <f t="shared" si="5"/>
        <v>358</v>
      </c>
      <c r="B361" s="145" t="s">
        <v>1069</v>
      </c>
      <c r="C361" s="137" t="s">
        <v>1070</v>
      </c>
      <c r="D361" s="141">
        <v>24</v>
      </c>
      <c r="E361" s="304">
        <v>28265</v>
      </c>
      <c r="F361" s="139" t="s">
        <v>272</v>
      </c>
      <c r="G361" s="144" t="s">
        <v>4980</v>
      </c>
      <c r="H361" s="341" t="s">
        <v>95</v>
      </c>
      <c r="I361" s="231" t="s">
        <v>258</v>
      </c>
      <c r="J361" s="231"/>
      <c r="K361" s="231" t="s">
        <v>260</v>
      </c>
      <c r="L361" s="231"/>
      <c r="M361" s="232"/>
      <c r="N361" s="233"/>
    </row>
    <row r="362" spans="1:14" x14ac:dyDescent="0.25">
      <c r="A362" s="136">
        <f t="shared" si="5"/>
        <v>359</v>
      </c>
      <c r="B362" s="145" t="s">
        <v>1071</v>
      </c>
      <c r="C362" s="137" t="s">
        <v>1072</v>
      </c>
      <c r="D362" s="141">
        <v>52</v>
      </c>
      <c r="E362" s="304">
        <v>28265</v>
      </c>
      <c r="F362" s="139" t="s">
        <v>265</v>
      </c>
      <c r="G362" s="144" t="s">
        <v>1073</v>
      </c>
      <c r="H362" s="341" t="s">
        <v>95</v>
      </c>
      <c r="I362" s="231" t="s">
        <v>258</v>
      </c>
      <c r="J362" s="231"/>
      <c r="K362" s="231" t="s">
        <v>260</v>
      </c>
      <c r="L362" s="231"/>
      <c r="M362" s="232"/>
      <c r="N362" s="233"/>
    </row>
    <row r="363" spans="1:14" ht="63.75" x14ac:dyDescent="0.25">
      <c r="A363" s="136">
        <f t="shared" si="5"/>
        <v>360</v>
      </c>
      <c r="B363" s="145" t="s">
        <v>1074</v>
      </c>
      <c r="C363" s="137" t="s">
        <v>1075</v>
      </c>
      <c r="D363" s="141">
        <v>24</v>
      </c>
      <c r="E363" s="304">
        <v>28164</v>
      </c>
      <c r="F363" s="139" t="s">
        <v>265</v>
      </c>
      <c r="G363" s="144" t="s">
        <v>5582</v>
      </c>
      <c r="H363" s="341" t="s">
        <v>95</v>
      </c>
      <c r="I363" s="231" t="s">
        <v>258</v>
      </c>
      <c r="J363" s="231"/>
      <c r="K363" s="231" t="s">
        <v>260</v>
      </c>
      <c r="L363" s="231"/>
      <c r="M363" s="232"/>
      <c r="N363" s="233"/>
    </row>
    <row r="364" spans="1:14" ht="25.5" x14ac:dyDescent="0.25">
      <c r="A364" s="136">
        <f t="shared" si="5"/>
        <v>361</v>
      </c>
      <c r="B364" s="154" t="s">
        <v>1076</v>
      </c>
      <c r="C364" s="137" t="s">
        <v>1077</v>
      </c>
      <c r="D364" s="138">
        <v>22</v>
      </c>
      <c r="E364" s="304">
        <v>28016</v>
      </c>
      <c r="F364" s="139" t="s">
        <v>265</v>
      </c>
      <c r="G364" s="140" t="s">
        <v>1078</v>
      </c>
      <c r="H364" s="343" t="s">
        <v>95</v>
      </c>
      <c r="I364" s="231"/>
      <c r="J364" s="231"/>
      <c r="K364" s="231" t="s">
        <v>260</v>
      </c>
      <c r="L364" s="231"/>
      <c r="M364" s="232"/>
      <c r="N364" s="233" t="s">
        <v>263</v>
      </c>
    </row>
    <row r="365" spans="1:14" x14ac:dyDescent="0.25">
      <c r="A365" s="136">
        <f t="shared" si="5"/>
        <v>362</v>
      </c>
      <c r="B365" s="145" t="s">
        <v>1079</v>
      </c>
      <c r="C365" s="137" t="s">
        <v>758</v>
      </c>
      <c r="D365" s="141">
        <v>38</v>
      </c>
      <c r="E365" s="304">
        <v>27968</v>
      </c>
      <c r="F365" s="139" t="s">
        <v>265</v>
      </c>
      <c r="G365" s="182" t="s">
        <v>844</v>
      </c>
      <c r="H365" s="341" t="s">
        <v>105</v>
      </c>
      <c r="I365" s="231" t="s">
        <v>258</v>
      </c>
      <c r="J365" s="231"/>
      <c r="K365" s="231" t="s">
        <v>260</v>
      </c>
      <c r="L365" s="231"/>
      <c r="M365" s="232"/>
      <c r="N365" s="233"/>
    </row>
    <row r="366" spans="1:14" x14ac:dyDescent="0.25">
      <c r="A366" s="136">
        <f t="shared" si="5"/>
        <v>363</v>
      </c>
      <c r="B366" s="145" t="s">
        <v>5583</v>
      </c>
      <c r="C366" s="137" t="s">
        <v>560</v>
      </c>
      <c r="D366" s="141">
        <v>21</v>
      </c>
      <c r="E366" s="304">
        <v>28004</v>
      </c>
      <c r="F366" s="139" t="s">
        <v>265</v>
      </c>
      <c r="G366" s="144" t="s">
        <v>1080</v>
      </c>
      <c r="H366" s="341" t="s">
        <v>95</v>
      </c>
      <c r="I366" s="231" t="s">
        <v>258</v>
      </c>
      <c r="J366" s="231"/>
      <c r="K366" s="231" t="s">
        <v>260</v>
      </c>
      <c r="L366" s="231"/>
      <c r="M366" s="232"/>
      <c r="N366" s="233"/>
    </row>
    <row r="367" spans="1:14" ht="38.25" x14ac:dyDescent="0.25">
      <c r="A367" s="136">
        <f t="shared" si="5"/>
        <v>364</v>
      </c>
      <c r="B367" s="145" t="s">
        <v>1081</v>
      </c>
      <c r="C367" s="137" t="s">
        <v>480</v>
      </c>
      <c r="D367" s="141">
        <v>21</v>
      </c>
      <c r="E367" s="304">
        <v>27987</v>
      </c>
      <c r="F367" s="139" t="s">
        <v>265</v>
      </c>
      <c r="G367" s="144" t="s">
        <v>1082</v>
      </c>
      <c r="H367" s="342" t="s">
        <v>95</v>
      </c>
      <c r="I367" s="231" t="s">
        <v>258</v>
      </c>
      <c r="J367" s="231"/>
      <c r="K367" s="231" t="s">
        <v>260</v>
      </c>
      <c r="L367" s="231"/>
      <c r="M367" s="232"/>
      <c r="N367" s="233"/>
    </row>
    <row r="368" spans="1:14" ht="18.75" customHeight="1" x14ac:dyDescent="0.25">
      <c r="A368" s="136">
        <f t="shared" si="5"/>
        <v>365</v>
      </c>
      <c r="B368" s="145" t="s">
        <v>1083</v>
      </c>
      <c r="C368" s="137" t="s">
        <v>1084</v>
      </c>
      <c r="D368" s="141">
        <v>19</v>
      </c>
      <c r="E368" s="304">
        <v>27848</v>
      </c>
      <c r="F368" s="139" t="s">
        <v>265</v>
      </c>
      <c r="G368" s="144" t="s">
        <v>5584</v>
      </c>
      <c r="H368" s="341" t="s">
        <v>101</v>
      </c>
      <c r="I368" s="231" t="s">
        <v>258</v>
      </c>
      <c r="J368" s="231"/>
      <c r="K368" s="231" t="s">
        <v>260</v>
      </c>
      <c r="L368" s="231" t="s">
        <v>261</v>
      </c>
      <c r="M368" s="232"/>
      <c r="N368" s="233"/>
    </row>
    <row r="369" spans="1:14" x14ac:dyDescent="0.25">
      <c r="A369" s="136">
        <f t="shared" si="5"/>
        <v>366</v>
      </c>
      <c r="B369" s="145" t="s">
        <v>1085</v>
      </c>
      <c r="C369" s="137" t="s">
        <v>1086</v>
      </c>
      <c r="D369" s="141">
        <v>22</v>
      </c>
      <c r="E369" s="304">
        <v>28628</v>
      </c>
      <c r="F369" s="139" t="s">
        <v>265</v>
      </c>
      <c r="G369" s="144" t="s">
        <v>1087</v>
      </c>
      <c r="H369" s="341" t="s">
        <v>95</v>
      </c>
      <c r="I369" s="231" t="s">
        <v>258</v>
      </c>
      <c r="J369" s="231"/>
      <c r="K369" s="231" t="s">
        <v>260</v>
      </c>
      <c r="L369" s="231"/>
      <c r="M369" s="232"/>
      <c r="N369" s="233"/>
    </row>
    <row r="370" spans="1:14" ht="25.5" x14ac:dyDescent="0.25">
      <c r="A370" s="136">
        <f t="shared" si="5"/>
        <v>367</v>
      </c>
      <c r="B370" s="191" t="s">
        <v>5007</v>
      </c>
      <c r="C370" s="191" t="s">
        <v>5008</v>
      </c>
      <c r="D370" s="173">
        <v>56</v>
      </c>
      <c r="E370" s="304">
        <v>28632</v>
      </c>
      <c r="F370" s="139" t="s">
        <v>265</v>
      </c>
      <c r="G370" s="144" t="s">
        <v>5009</v>
      </c>
      <c r="H370" s="341" t="s">
        <v>130</v>
      </c>
      <c r="I370" s="231"/>
      <c r="J370" s="231"/>
      <c r="K370" s="231" t="s">
        <v>260</v>
      </c>
      <c r="L370" s="231"/>
      <c r="M370" s="232"/>
      <c r="N370" s="233" t="s">
        <v>263</v>
      </c>
    </row>
    <row r="371" spans="1:14" ht="63.75" x14ac:dyDescent="0.25">
      <c r="A371" s="136">
        <f t="shared" si="5"/>
        <v>368</v>
      </c>
      <c r="B371" s="154" t="s">
        <v>4976</v>
      </c>
      <c r="C371" s="137" t="s">
        <v>4964</v>
      </c>
      <c r="D371" s="138">
        <v>27</v>
      </c>
      <c r="E371" s="304">
        <v>28632</v>
      </c>
      <c r="F371" s="139" t="s">
        <v>265</v>
      </c>
      <c r="G371" s="144" t="s">
        <v>5001</v>
      </c>
      <c r="H371" s="341" t="s">
        <v>130</v>
      </c>
      <c r="I371" s="231"/>
      <c r="J371" s="231"/>
      <c r="K371" s="231" t="s">
        <v>260</v>
      </c>
      <c r="L371" s="231"/>
      <c r="M371" s="232"/>
      <c r="N371" s="233"/>
    </row>
    <row r="372" spans="1:14" x14ac:dyDescent="0.25">
      <c r="A372" s="136">
        <f t="shared" si="5"/>
        <v>369</v>
      </c>
      <c r="B372" s="145" t="s">
        <v>1088</v>
      </c>
      <c r="C372" s="137" t="s">
        <v>1089</v>
      </c>
      <c r="D372" s="141">
        <v>46</v>
      </c>
      <c r="E372" s="304">
        <v>28260</v>
      </c>
      <c r="F372" s="139" t="s">
        <v>272</v>
      </c>
      <c r="G372" s="144" t="s">
        <v>1090</v>
      </c>
      <c r="H372" s="341" t="s">
        <v>95</v>
      </c>
      <c r="I372" s="231" t="s">
        <v>258</v>
      </c>
      <c r="J372" s="231"/>
      <c r="K372" s="231" t="s">
        <v>260</v>
      </c>
      <c r="L372" s="231"/>
      <c r="M372" s="232"/>
      <c r="N372" s="233"/>
    </row>
    <row r="373" spans="1:14" x14ac:dyDescent="0.25">
      <c r="A373" s="136">
        <f t="shared" si="5"/>
        <v>370</v>
      </c>
      <c r="B373" s="145" t="s">
        <v>1091</v>
      </c>
      <c r="C373" s="137" t="s">
        <v>1051</v>
      </c>
      <c r="D373" s="141">
        <v>18</v>
      </c>
      <c r="E373" s="331">
        <v>28054</v>
      </c>
      <c r="F373" s="139" t="s">
        <v>265</v>
      </c>
      <c r="G373" s="144" t="s">
        <v>1092</v>
      </c>
      <c r="H373" s="341" t="s">
        <v>119</v>
      </c>
      <c r="I373" s="231" t="s">
        <v>258</v>
      </c>
      <c r="J373" s="231"/>
      <c r="K373" s="231" t="s">
        <v>260</v>
      </c>
      <c r="L373" s="231"/>
      <c r="M373" s="232"/>
      <c r="N373" s="233"/>
    </row>
    <row r="374" spans="1:14" x14ac:dyDescent="0.25">
      <c r="A374" s="136">
        <f t="shared" si="5"/>
        <v>371</v>
      </c>
      <c r="B374" s="145" t="s">
        <v>1095</v>
      </c>
      <c r="C374" s="137" t="s">
        <v>1096</v>
      </c>
      <c r="D374" s="141">
        <v>27</v>
      </c>
      <c r="E374" s="304">
        <v>27600</v>
      </c>
      <c r="F374" s="139" t="s">
        <v>265</v>
      </c>
      <c r="G374" s="144" t="s">
        <v>1097</v>
      </c>
      <c r="H374" s="341" t="s">
        <v>119</v>
      </c>
      <c r="I374" s="231" t="s">
        <v>258</v>
      </c>
      <c r="J374" s="231"/>
      <c r="K374" s="231" t="s">
        <v>260</v>
      </c>
      <c r="L374" s="231"/>
      <c r="M374" s="232"/>
      <c r="N374" s="233"/>
    </row>
    <row r="375" spans="1:14" ht="25.5" x14ac:dyDescent="0.25">
      <c r="A375" s="136">
        <f t="shared" si="5"/>
        <v>372</v>
      </c>
      <c r="B375" s="145" t="s">
        <v>6038</v>
      </c>
      <c r="C375" s="137" t="s">
        <v>1093</v>
      </c>
      <c r="D375" s="141">
        <v>27</v>
      </c>
      <c r="E375" s="304">
        <v>27676</v>
      </c>
      <c r="F375" s="139" t="s">
        <v>265</v>
      </c>
      <c r="G375" s="144" t="s">
        <v>1094</v>
      </c>
      <c r="H375" s="342" t="s">
        <v>119</v>
      </c>
      <c r="I375" s="231" t="s">
        <v>258</v>
      </c>
      <c r="J375" s="231"/>
      <c r="K375" s="231" t="s">
        <v>260</v>
      </c>
      <c r="L375" s="231"/>
      <c r="M375" s="232"/>
      <c r="N375" s="233" t="s">
        <v>263</v>
      </c>
    </row>
    <row r="376" spans="1:14" x14ac:dyDescent="0.25">
      <c r="A376" s="136">
        <f t="shared" si="5"/>
        <v>373</v>
      </c>
      <c r="B376" s="154" t="s">
        <v>1098</v>
      </c>
      <c r="C376" s="137" t="s">
        <v>1099</v>
      </c>
      <c r="D376" s="138">
        <v>23</v>
      </c>
      <c r="E376" s="304">
        <v>27895</v>
      </c>
      <c r="F376" s="139" t="s">
        <v>272</v>
      </c>
      <c r="G376" s="140" t="s">
        <v>1100</v>
      </c>
      <c r="H376" s="344" t="s">
        <v>130</v>
      </c>
      <c r="I376" s="231"/>
      <c r="J376" s="231"/>
      <c r="K376" s="231" t="s">
        <v>260</v>
      </c>
      <c r="L376" s="231"/>
      <c r="M376" s="232"/>
      <c r="N376" s="233" t="s">
        <v>263</v>
      </c>
    </row>
    <row r="377" spans="1:14" x14ac:dyDescent="0.25">
      <c r="A377" s="136">
        <f t="shared" si="5"/>
        <v>374</v>
      </c>
      <c r="B377" s="145" t="s">
        <v>1101</v>
      </c>
      <c r="C377" s="137" t="s">
        <v>1102</v>
      </c>
      <c r="D377" s="141">
        <v>30</v>
      </c>
      <c r="E377" s="304">
        <v>29636</v>
      </c>
      <c r="F377" s="139" t="s">
        <v>265</v>
      </c>
      <c r="G377" s="144" t="s">
        <v>1103</v>
      </c>
      <c r="H377" s="341" t="s">
        <v>138</v>
      </c>
      <c r="I377" s="231" t="s">
        <v>258</v>
      </c>
      <c r="J377" s="231"/>
      <c r="K377" s="231" t="s">
        <v>260</v>
      </c>
      <c r="L377" s="231"/>
      <c r="M377" s="232"/>
      <c r="N377" s="233"/>
    </row>
    <row r="378" spans="1:14" ht="38.25" x14ac:dyDescent="0.25">
      <c r="A378" s="136">
        <f t="shared" si="5"/>
        <v>375</v>
      </c>
      <c r="B378" s="145" t="s">
        <v>1104</v>
      </c>
      <c r="C378" s="137" t="s">
        <v>1105</v>
      </c>
      <c r="D378" s="138">
        <v>35</v>
      </c>
      <c r="E378" s="304">
        <v>27946</v>
      </c>
      <c r="F378" s="139" t="s">
        <v>265</v>
      </c>
      <c r="G378" s="144" t="s">
        <v>5588</v>
      </c>
      <c r="H378" s="342" t="s">
        <v>101</v>
      </c>
      <c r="I378" s="231"/>
      <c r="J378" s="231"/>
      <c r="K378" s="231" t="s">
        <v>260</v>
      </c>
      <c r="L378" s="231" t="s">
        <v>261</v>
      </c>
      <c r="M378" s="232"/>
      <c r="N378" s="233"/>
    </row>
    <row r="379" spans="1:14" x14ac:dyDescent="0.25">
      <c r="A379" s="136">
        <f t="shared" si="5"/>
        <v>376</v>
      </c>
      <c r="B379" s="145" t="s">
        <v>1106</v>
      </c>
      <c r="C379" s="145" t="s">
        <v>1107</v>
      </c>
      <c r="D379" s="141">
        <v>21</v>
      </c>
      <c r="E379" s="304">
        <v>27627</v>
      </c>
      <c r="F379" s="139" t="s">
        <v>265</v>
      </c>
      <c r="G379" s="144" t="s">
        <v>400</v>
      </c>
      <c r="H379" s="341" t="s">
        <v>105</v>
      </c>
      <c r="I379" s="231" t="s">
        <v>258</v>
      </c>
      <c r="J379" s="231"/>
      <c r="K379" s="231" t="s">
        <v>260</v>
      </c>
      <c r="L379" s="231"/>
      <c r="M379" s="232"/>
      <c r="N379" s="233"/>
    </row>
    <row r="380" spans="1:14" x14ac:dyDescent="0.25">
      <c r="A380" s="136">
        <f t="shared" si="5"/>
        <v>377</v>
      </c>
      <c r="B380" s="154" t="s">
        <v>1108</v>
      </c>
      <c r="C380" s="137" t="s">
        <v>1109</v>
      </c>
      <c r="D380" s="138">
        <v>55</v>
      </c>
      <c r="E380" s="304">
        <v>28177</v>
      </c>
      <c r="F380" s="139" t="s">
        <v>265</v>
      </c>
      <c r="G380" s="140" t="s">
        <v>1110</v>
      </c>
      <c r="H380" s="344" t="s">
        <v>119</v>
      </c>
      <c r="I380" s="231"/>
      <c r="J380" s="231"/>
      <c r="K380" s="231" t="s">
        <v>260</v>
      </c>
      <c r="L380" s="231"/>
      <c r="M380" s="232"/>
      <c r="N380" s="233" t="s">
        <v>263</v>
      </c>
    </row>
    <row r="381" spans="1:14" x14ac:dyDescent="0.25">
      <c r="A381" s="136">
        <f t="shared" si="5"/>
        <v>378</v>
      </c>
      <c r="B381" s="145" t="s">
        <v>1111</v>
      </c>
      <c r="C381" s="137" t="s">
        <v>1112</v>
      </c>
      <c r="D381" s="141">
        <v>27</v>
      </c>
      <c r="E381" s="304">
        <v>27636</v>
      </c>
      <c r="F381" s="139" t="s">
        <v>265</v>
      </c>
      <c r="G381" s="144" t="s">
        <v>1113</v>
      </c>
      <c r="H381" s="341" t="s">
        <v>95</v>
      </c>
      <c r="I381" s="231" t="s">
        <v>258</v>
      </c>
      <c r="J381" s="231"/>
      <c r="K381" s="231" t="s">
        <v>260</v>
      </c>
      <c r="L381" s="231"/>
      <c r="M381" s="232"/>
      <c r="N381" s="233"/>
    </row>
    <row r="382" spans="1:14" ht="51" x14ac:dyDescent="0.25">
      <c r="A382" s="136">
        <f t="shared" si="5"/>
        <v>379</v>
      </c>
      <c r="B382" s="145" t="s">
        <v>1114</v>
      </c>
      <c r="C382" s="137" t="s">
        <v>1115</v>
      </c>
      <c r="D382" s="141">
        <v>25</v>
      </c>
      <c r="E382" s="304">
        <v>28262</v>
      </c>
      <c r="F382" s="139" t="s">
        <v>265</v>
      </c>
      <c r="G382" s="144" t="s">
        <v>5585</v>
      </c>
      <c r="H382" s="342" t="s">
        <v>95</v>
      </c>
      <c r="I382" s="231" t="s">
        <v>258</v>
      </c>
      <c r="J382" s="231"/>
      <c r="K382" s="231" t="s">
        <v>260</v>
      </c>
      <c r="L382" s="231"/>
      <c r="M382" s="232"/>
      <c r="N382" s="233"/>
    </row>
    <row r="383" spans="1:14" ht="63.75" x14ac:dyDescent="0.25">
      <c r="A383" s="136">
        <f t="shared" si="5"/>
        <v>380</v>
      </c>
      <c r="B383" s="145" t="s">
        <v>1116</v>
      </c>
      <c r="C383" s="137" t="s">
        <v>1117</v>
      </c>
      <c r="D383" s="141">
        <v>27</v>
      </c>
      <c r="E383" s="304">
        <v>27559</v>
      </c>
      <c r="F383" s="139" t="s">
        <v>272</v>
      </c>
      <c r="G383" s="144" t="s">
        <v>5049</v>
      </c>
      <c r="H383" s="342" t="s">
        <v>105</v>
      </c>
      <c r="I383" s="231" t="s">
        <v>258</v>
      </c>
      <c r="J383" s="231"/>
      <c r="K383" s="231" t="s">
        <v>260</v>
      </c>
      <c r="L383" s="231"/>
      <c r="M383" s="232"/>
      <c r="N383" s="233"/>
    </row>
    <row r="384" spans="1:14" ht="25.5" x14ac:dyDescent="0.25">
      <c r="A384" s="136">
        <f t="shared" si="5"/>
        <v>381</v>
      </c>
      <c r="B384" s="145" t="s">
        <v>1118</v>
      </c>
      <c r="C384" s="137" t="s">
        <v>1119</v>
      </c>
      <c r="D384" s="141">
        <v>22</v>
      </c>
      <c r="E384" s="304">
        <v>27627</v>
      </c>
      <c r="F384" s="139" t="s">
        <v>265</v>
      </c>
      <c r="G384" s="144" t="s">
        <v>5586</v>
      </c>
      <c r="H384" s="342" t="s">
        <v>138</v>
      </c>
      <c r="I384" s="231" t="s">
        <v>258</v>
      </c>
      <c r="J384" s="231"/>
      <c r="K384" s="231" t="s">
        <v>260</v>
      </c>
      <c r="L384" s="231"/>
      <c r="M384" s="232"/>
      <c r="N384" s="233"/>
    </row>
    <row r="385" spans="1:14" ht="25.5" x14ac:dyDescent="0.25">
      <c r="A385" s="136">
        <f t="shared" si="5"/>
        <v>382</v>
      </c>
      <c r="B385" s="154" t="s">
        <v>1120</v>
      </c>
      <c r="C385" s="137" t="s">
        <v>1121</v>
      </c>
      <c r="D385" s="138">
        <v>37</v>
      </c>
      <c r="E385" s="304">
        <v>28289</v>
      </c>
      <c r="F385" s="139" t="s">
        <v>265</v>
      </c>
      <c r="G385" s="140" t="s">
        <v>1122</v>
      </c>
      <c r="H385" s="343" t="s">
        <v>138</v>
      </c>
      <c r="I385" s="231"/>
      <c r="J385" s="231"/>
      <c r="K385" s="231" t="s">
        <v>260</v>
      </c>
      <c r="L385" s="231"/>
      <c r="M385" s="232"/>
      <c r="N385" s="233" t="s">
        <v>263</v>
      </c>
    </row>
    <row r="386" spans="1:14" ht="38.25" x14ac:dyDescent="0.25">
      <c r="A386" s="136">
        <f t="shared" si="5"/>
        <v>383</v>
      </c>
      <c r="B386" s="145" t="s">
        <v>1123</v>
      </c>
      <c r="C386" s="137" t="s">
        <v>1000</v>
      </c>
      <c r="D386" s="141">
        <v>23</v>
      </c>
      <c r="E386" s="304">
        <v>27739</v>
      </c>
      <c r="F386" s="139" t="s">
        <v>265</v>
      </c>
      <c r="G386" s="144" t="s">
        <v>1124</v>
      </c>
      <c r="H386" s="342" t="s">
        <v>101</v>
      </c>
      <c r="I386" s="231" t="s">
        <v>258</v>
      </c>
      <c r="J386" s="231"/>
      <c r="K386" s="231" t="s">
        <v>260</v>
      </c>
      <c r="L386" s="231" t="s">
        <v>261</v>
      </c>
      <c r="M386" s="232"/>
      <c r="N386" s="233"/>
    </row>
    <row r="387" spans="1:14" ht="51" x14ac:dyDescent="0.25">
      <c r="A387" s="136">
        <f t="shared" si="5"/>
        <v>384</v>
      </c>
      <c r="B387" s="145" t="s">
        <v>1125</v>
      </c>
      <c r="C387" s="137" t="s">
        <v>1126</v>
      </c>
      <c r="D387" s="141">
        <v>20</v>
      </c>
      <c r="E387" s="304">
        <v>28028</v>
      </c>
      <c r="F387" s="139" t="s">
        <v>265</v>
      </c>
      <c r="G387" s="144" t="s">
        <v>5587</v>
      </c>
      <c r="H387" s="342" t="s">
        <v>95</v>
      </c>
      <c r="I387" s="231" t="s">
        <v>258</v>
      </c>
      <c r="J387" s="231"/>
      <c r="K387" s="231" t="s">
        <v>260</v>
      </c>
      <c r="L387" s="231"/>
      <c r="M387" s="232"/>
      <c r="N387" s="233"/>
    </row>
    <row r="388" spans="1:14" x14ac:dyDescent="0.25">
      <c r="A388" s="136">
        <f t="shared" si="5"/>
        <v>385</v>
      </c>
      <c r="B388" s="154" t="s">
        <v>1127</v>
      </c>
      <c r="C388" s="137" t="s">
        <v>469</v>
      </c>
      <c r="D388" s="138">
        <v>22</v>
      </c>
      <c r="E388" s="304">
        <v>27810</v>
      </c>
      <c r="F388" s="139" t="s">
        <v>265</v>
      </c>
      <c r="G388" s="140" t="s">
        <v>1128</v>
      </c>
      <c r="H388" s="344" t="s">
        <v>119</v>
      </c>
      <c r="I388" s="231"/>
      <c r="J388" s="231"/>
      <c r="K388" s="231" t="s">
        <v>260</v>
      </c>
      <c r="L388" s="231"/>
      <c r="M388" s="232"/>
      <c r="N388" s="233" t="s">
        <v>263</v>
      </c>
    </row>
    <row r="389" spans="1:14" ht="25.5" x14ac:dyDescent="0.25">
      <c r="A389" s="136">
        <f t="shared" ref="A389:A452" si="6">+A388+1</f>
        <v>386</v>
      </c>
      <c r="B389" s="145" t="s">
        <v>1129</v>
      </c>
      <c r="C389" s="137" t="s">
        <v>480</v>
      </c>
      <c r="D389" s="141">
        <v>26</v>
      </c>
      <c r="E389" s="304">
        <v>27850</v>
      </c>
      <c r="F389" s="139" t="s">
        <v>265</v>
      </c>
      <c r="G389" s="144" t="s">
        <v>5121</v>
      </c>
      <c r="H389" s="341" t="s">
        <v>101</v>
      </c>
      <c r="I389" s="231" t="s">
        <v>258</v>
      </c>
      <c r="J389" s="231"/>
      <c r="K389" s="231" t="s">
        <v>260</v>
      </c>
      <c r="L389" s="231"/>
      <c r="M389" s="232"/>
      <c r="N389" s="233"/>
    </row>
    <row r="390" spans="1:14" ht="20.25" customHeight="1" x14ac:dyDescent="0.25">
      <c r="A390" s="136">
        <f t="shared" si="6"/>
        <v>387</v>
      </c>
      <c r="B390" s="145" t="s">
        <v>1130</v>
      </c>
      <c r="C390" s="137" t="s">
        <v>5589</v>
      </c>
      <c r="D390" s="141">
        <v>21</v>
      </c>
      <c r="E390" s="304">
        <v>27924</v>
      </c>
      <c r="F390" s="139" t="s">
        <v>265</v>
      </c>
      <c r="G390" s="144" t="s">
        <v>1131</v>
      </c>
      <c r="H390" s="342" t="s">
        <v>95</v>
      </c>
      <c r="I390" s="231" t="s">
        <v>258</v>
      </c>
      <c r="J390" s="231"/>
      <c r="K390" s="231" t="s">
        <v>260</v>
      </c>
      <c r="L390" s="231"/>
      <c r="M390" s="232"/>
      <c r="N390" s="233"/>
    </row>
    <row r="391" spans="1:14" ht="25.5" x14ac:dyDescent="0.25">
      <c r="A391" s="136">
        <f t="shared" si="6"/>
        <v>388</v>
      </c>
      <c r="B391" s="145" t="s">
        <v>1132</v>
      </c>
      <c r="C391" s="137" t="s">
        <v>1133</v>
      </c>
      <c r="D391" s="141">
        <v>19</v>
      </c>
      <c r="E391" s="304">
        <v>27667</v>
      </c>
      <c r="F391" s="139" t="s">
        <v>265</v>
      </c>
      <c r="G391" s="144" t="s">
        <v>5590</v>
      </c>
      <c r="H391" s="342" t="s">
        <v>119</v>
      </c>
      <c r="I391" s="231" t="s">
        <v>258</v>
      </c>
      <c r="J391" s="231"/>
      <c r="K391" s="231" t="s">
        <v>260</v>
      </c>
      <c r="L391" s="231"/>
      <c r="M391" s="232"/>
      <c r="N391" s="233"/>
    </row>
    <row r="392" spans="1:14" x14ac:dyDescent="0.25">
      <c r="A392" s="136">
        <f t="shared" si="6"/>
        <v>389</v>
      </c>
      <c r="B392" s="145" t="s">
        <v>1132</v>
      </c>
      <c r="C392" s="137" t="s">
        <v>679</v>
      </c>
      <c r="D392" s="141">
        <v>22</v>
      </c>
      <c r="E392" s="304">
        <v>28237</v>
      </c>
      <c r="F392" s="139" t="s">
        <v>265</v>
      </c>
      <c r="G392" s="144" t="s">
        <v>538</v>
      </c>
      <c r="H392" s="341" t="s">
        <v>105</v>
      </c>
      <c r="I392" s="231" t="s">
        <v>258</v>
      </c>
      <c r="J392" s="231"/>
      <c r="K392" s="231" t="s">
        <v>260</v>
      </c>
      <c r="L392" s="231"/>
      <c r="M392" s="232"/>
      <c r="N392" s="233"/>
    </row>
    <row r="393" spans="1:14" ht="25.5" x14ac:dyDescent="0.25">
      <c r="A393" s="136">
        <f t="shared" si="6"/>
        <v>390</v>
      </c>
      <c r="B393" s="145" t="s">
        <v>1134</v>
      </c>
      <c r="C393" s="137" t="s">
        <v>1135</v>
      </c>
      <c r="D393" s="141">
        <v>21</v>
      </c>
      <c r="E393" s="304">
        <v>28006</v>
      </c>
      <c r="F393" s="139" t="s">
        <v>265</v>
      </c>
      <c r="G393" s="144" t="s">
        <v>1136</v>
      </c>
      <c r="H393" s="342" t="s">
        <v>115</v>
      </c>
      <c r="I393" s="231" t="s">
        <v>258</v>
      </c>
      <c r="J393" s="231"/>
      <c r="K393" s="231" t="s">
        <v>260</v>
      </c>
      <c r="L393" s="231"/>
      <c r="M393" s="232"/>
      <c r="N393" s="233"/>
    </row>
    <row r="394" spans="1:14" ht="18.75" customHeight="1" x14ac:dyDescent="0.25">
      <c r="A394" s="136">
        <f t="shared" si="6"/>
        <v>391</v>
      </c>
      <c r="B394" s="145" t="s">
        <v>1137</v>
      </c>
      <c r="C394" s="137" t="s">
        <v>1138</v>
      </c>
      <c r="D394" s="141">
        <v>20</v>
      </c>
      <c r="E394" s="304">
        <v>28083</v>
      </c>
      <c r="F394" s="139" t="s">
        <v>272</v>
      </c>
      <c r="G394" s="144" t="s">
        <v>1139</v>
      </c>
      <c r="H394" s="341" t="s">
        <v>115</v>
      </c>
      <c r="I394" s="231" t="s">
        <v>258</v>
      </c>
      <c r="J394" s="231"/>
      <c r="K394" s="231" t="s">
        <v>260</v>
      </c>
      <c r="L394" s="231"/>
      <c r="M394" s="232"/>
      <c r="N394" s="233"/>
    </row>
    <row r="395" spans="1:14" x14ac:dyDescent="0.25">
      <c r="A395" s="136">
        <f t="shared" si="6"/>
        <v>392</v>
      </c>
      <c r="B395" s="145" t="s">
        <v>1140</v>
      </c>
      <c r="C395" s="137" t="s">
        <v>1141</v>
      </c>
      <c r="D395" s="141">
        <v>26</v>
      </c>
      <c r="E395" s="304">
        <v>27912</v>
      </c>
      <c r="F395" s="139" t="s">
        <v>272</v>
      </c>
      <c r="G395" s="144" t="s">
        <v>1142</v>
      </c>
      <c r="H395" s="341" t="s">
        <v>101</v>
      </c>
      <c r="I395" s="231" t="s">
        <v>258</v>
      </c>
      <c r="J395" s="231"/>
      <c r="K395" s="231" t="s">
        <v>260</v>
      </c>
      <c r="L395" s="231"/>
      <c r="M395" s="232"/>
      <c r="N395" s="233"/>
    </row>
    <row r="396" spans="1:14" ht="25.5" x14ac:dyDescent="0.25">
      <c r="A396" s="136">
        <f t="shared" si="6"/>
        <v>393</v>
      </c>
      <c r="B396" s="145" t="s">
        <v>1140</v>
      </c>
      <c r="C396" s="137" t="s">
        <v>1143</v>
      </c>
      <c r="D396" s="141">
        <v>32</v>
      </c>
      <c r="E396" s="304">
        <v>27921</v>
      </c>
      <c r="F396" s="139" t="s">
        <v>265</v>
      </c>
      <c r="G396" s="144" t="s">
        <v>5591</v>
      </c>
      <c r="H396" s="342" t="s">
        <v>101</v>
      </c>
      <c r="I396" s="231" t="s">
        <v>258</v>
      </c>
      <c r="J396" s="231"/>
      <c r="K396" s="231" t="s">
        <v>260</v>
      </c>
      <c r="L396" s="231"/>
      <c r="M396" s="232"/>
      <c r="N396" s="233"/>
    </row>
    <row r="397" spans="1:14" x14ac:dyDescent="0.25">
      <c r="A397" s="136">
        <f t="shared" si="6"/>
        <v>394</v>
      </c>
      <c r="B397" s="154" t="s">
        <v>1144</v>
      </c>
      <c r="C397" s="137" t="s">
        <v>1145</v>
      </c>
      <c r="D397" s="138">
        <v>19</v>
      </c>
      <c r="E397" s="304">
        <v>27989</v>
      </c>
      <c r="F397" s="139" t="s">
        <v>265</v>
      </c>
      <c r="G397" s="140" t="s">
        <v>1146</v>
      </c>
      <c r="H397" s="344" t="s">
        <v>119</v>
      </c>
      <c r="I397" s="231"/>
      <c r="J397" s="231"/>
      <c r="K397" s="231" t="s">
        <v>260</v>
      </c>
      <c r="L397" s="231"/>
      <c r="M397" s="232"/>
      <c r="N397" s="233" t="s">
        <v>263</v>
      </c>
    </row>
    <row r="398" spans="1:14" ht="25.5" x14ac:dyDescent="0.25">
      <c r="A398" s="136">
        <f t="shared" si="6"/>
        <v>395</v>
      </c>
      <c r="B398" s="154" t="s">
        <v>1147</v>
      </c>
      <c r="C398" s="137" t="s">
        <v>564</v>
      </c>
      <c r="D398" s="138">
        <v>33</v>
      </c>
      <c r="E398" s="304">
        <v>28285</v>
      </c>
      <c r="F398" s="139" t="s">
        <v>265</v>
      </c>
      <c r="G398" s="140" t="s">
        <v>1148</v>
      </c>
      <c r="H398" s="343" t="s">
        <v>105</v>
      </c>
      <c r="I398" s="231" t="s">
        <v>258</v>
      </c>
      <c r="J398" s="231"/>
      <c r="K398" s="231" t="s">
        <v>260</v>
      </c>
      <c r="L398" s="231"/>
      <c r="M398" s="232"/>
      <c r="N398" s="233" t="s">
        <v>263</v>
      </c>
    </row>
    <row r="399" spans="1:14" ht="51" x14ac:dyDescent="0.25">
      <c r="A399" s="136">
        <f t="shared" si="6"/>
        <v>396</v>
      </c>
      <c r="B399" s="154" t="s">
        <v>1149</v>
      </c>
      <c r="C399" s="137" t="s">
        <v>492</v>
      </c>
      <c r="D399" s="138">
        <v>32</v>
      </c>
      <c r="E399" s="304">
        <v>28558</v>
      </c>
      <c r="F399" s="139" t="s">
        <v>265</v>
      </c>
      <c r="G399" s="140" t="s">
        <v>4993</v>
      </c>
      <c r="H399" s="344" t="s">
        <v>95</v>
      </c>
      <c r="I399" s="231"/>
      <c r="J399" s="231"/>
      <c r="K399" s="231" t="s">
        <v>260</v>
      </c>
      <c r="L399" s="231"/>
      <c r="M399" s="232"/>
      <c r="N399" s="233" t="s">
        <v>263</v>
      </c>
    </row>
    <row r="400" spans="1:14" ht="25.5" x14ac:dyDescent="0.25">
      <c r="A400" s="136">
        <f t="shared" si="6"/>
        <v>397</v>
      </c>
      <c r="B400" s="154" t="s">
        <v>1150</v>
      </c>
      <c r="C400" s="137" t="s">
        <v>492</v>
      </c>
      <c r="D400" s="138">
        <v>45</v>
      </c>
      <c r="E400" s="304">
        <v>28603</v>
      </c>
      <c r="F400" s="139" t="s">
        <v>265</v>
      </c>
      <c r="G400" s="140" t="s">
        <v>5592</v>
      </c>
      <c r="H400" s="344" t="s">
        <v>105</v>
      </c>
      <c r="I400" s="231"/>
      <c r="J400" s="231"/>
      <c r="K400" s="231" t="s">
        <v>260</v>
      </c>
      <c r="L400" s="231"/>
      <c r="M400" s="232"/>
      <c r="N400" s="233" t="s">
        <v>263</v>
      </c>
    </row>
    <row r="401" spans="1:14" x14ac:dyDescent="0.25">
      <c r="A401" s="136">
        <f t="shared" si="6"/>
        <v>398</v>
      </c>
      <c r="B401" s="145" t="s">
        <v>1151</v>
      </c>
      <c r="C401" s="137" t="s">
        <v>852</v>
      </c>
      <c r="D401" s="141">
        <v>19</v>
      </c>
      <c r="E401" s="304">
        <v>27847</v>
      </c>
      <c r="F401" s="139" t="s">
        <v>265</v>
      </c>
      <c r="G401" s="144" t="s">
        <v>1152</v>
      </c>
      <c r="H401" s="341" t="s">
        <v>105</v>
      </c>
      <c r="I401" s="231" t="s">
        <v>258</v>
      </c>
      <c r="J401" s="231"/>
      <c r="K401" s="231" t="s">
        <v>260</v>
      </c>
      <c r="L401" s="231"/>
      <c r="M401" s="232"/>
      <c r="N401" s="233"/>
    </row>
    <row r="402" spans="1:14" ht="38.25" x14ac:dyDescent="0.25">
      <c r="A402" s="136">
        <f t="shared" si="6"/>
        <v>399</v>
      </c>
      <c r="B402" s="145" t="s">
        <v>1153</v>
      </c>
      <c r="C402" s="137" t="s">
        <v>1154</v>
      </c>
      <c r="D402" s="141">
        <v>25</v>
      </c>
      <c r="E402" s="304">
        <v>28299</v>
      </c>
      <c r="F402" s="139" t="s">
        <v>272</v>
      </c>
      <c r="G402" s="144" t="s">
        <v>5723</v>
      </c>
      <c r="H402" s="342" t="s">
        <v>107</v>
      </c>
      <c r="I402" s="231" t="s">
        <v>258</v>
      </c>
      <c r="J402" s="231"/>
      <c r="K402" s="231" t="s">
        <v>260</v>
      </c>
      <c r="L402" s="231" t="s">
        <v>261</v>
      </c>
      <c r="M402" s="232"/>
      <c r="N402" s="233"/>
    </row>
    <row r="403" spans="1:14" ht="51" x14ac:dyDescent="0.25">
      <c r="A403" s="136">
        <f t="shared" si="6"/>
        <v>400</v>
      </c>
      <c r="B403" s="145" t="s">
        <v>1155</v>
      </c>
      <c r="C403" s="137" t="s">
        <v>1156</v>
      </c>
      <c r="D403" s="141">
        <v>24</v>
      </c>
      <c r="E403" s="304">
        <v>26533</v>
      </c>
      <c r="F403" s="139" t="s">
        <v>265</v>
      </c>
      <c r="G403" s="144" t="s">
        <v>1157</v>
      </c>
      <c r="H403" s="342" t="s">
        <v>109</v>
      </c>
      <c r="I403" s="231" t="s">
        <v>258</v>
      </c>
      <c r="J403" s="231"/>
      <c r="K403" s="231" t="s">
        <v>260</v>
      </c>
      <c r="L403" s="231"/>
      <c r="M403" s="232">
        <v>23</v>
      </c>
      <c r="N403" s="233"/>
    </row>
    <row r="404" spans="1:14" ht="63.75" x14ac:dyDescent="0.25">
      <c r="A404" s="136">
        <f t="shared" si="6"/>
        <v>401</v>
      </c>
      <c r="B404" s="145" t="s">
        <v>1155</v>
      </c>
      <c r="C404" s="137" t="s">
        <v>1158</v>
      </c>
      <c r="D404" s="141">
        <v>32</v>
      </c>
      <c r="E404" s="304">
        <v>28257</v>
      </c>
      <c r="F404" s="139" t="s">
        <v>265</v>
      </c>
      <c r="G404" s="144" t="s">
        <v>6111</v>
      </c>
      <c r="H404" s="342" t="s">
        <v>95</v>
      </c>
      <c r="I404" s="231" t="s">
        <v>258</v>
      </c>
      <c r="J404" s="231"/>
      <c r="K404" s="231" t="s">
        <v>260</v>
      </c>
      <c r="L404" s="231"/>
      <c r="M404" s="232"/>
      <c r="N404" s="233"/>
    </row>
    <row r="405" spans="1:14" x14ac:dyDescent="0.25">
      <c r="A405" s="136">
        <f t="shared" si="6"/>
        <v>402</v>
      </c>
      <c r="B405" s="154" t="s">
        <v>1159</v>
      </c>
      <c r="C405" s="137" t="s">
        <v>1160</v>
      </c>
      <c r="D405" s="138">
        <v>22</v>
      </c>
      <c r="E405" s="304">
        <v>27751</v>
      </c>
      <c r="F405" s="139" t="s">
        <v>265</v>
      </c>
      <c r="G405" s="140" t="s">
        <v>1011</v>
      </c>
      <c r="H405" s="344" t="s">
        <v>95</v>
      </c>
      <c r="I405" s="231"/>
      <c r="J405" s="231"/>
      <c r="K405" s="231" t="s">
        <v>260</v>
      </c>
      <c r="L405" s="231"/>
      <c r="M405" s="232"/>
      <c r="N405" s="233" t="s">
        <v>263</v>
      </c>
    </row>
    <row r="406" spans="1:14" ht="38.25" x14ac:dyDescent="0.25">
      <c r="A406" s="136">
        <f t="shared" si="6"/>
        <v>403</v>
      </c>
      <c r="B406" s="191" t="s">
        <v>5040</v>
      </c>
      <c r="C406" s="137" t="s">
        <v>1161</v>
      </c>
      <c r="D406" s="141">
        <v>35</v>
      </c>
      <c r="E406" s="304">
        <v>27852</v>
      </c>
      <c r="F406" s="139" t="s">
        <v>272</v>
      </c>
      <c r="G406" s="144" t="s">
        <v>5041</v>
      </c>
      <c r="H406" s="342" t="s">
        <v>101</v>
      </c>
      <c r="I406" s="231" t="s">
        <v>258</v>
      </c>
      <c r="J406" s="231"/>
      <c r="K406" s="231" t="s">
        <v>260</v>
      </c>
      <c r="L406" s="231"/>
      <c r="M406" s="232"/>
      <c r="N406" s="233"/>
    </row>
    <row r="407" spans="1:14" ht="25.5" x14ac:dyDescent="0.25">
      <c r="A407" s="136">
        <f t="shared" si="6"/>
        <v>404</v>
      </c>
      <c r="B407" s="145" t="s">
        <v>1162</v>
      </c>
      <c r="C407" s="137" t="s">
        <v>1163</v>
      </c>
      <c r="D407" s="141">
        <v>28</v>
      </c>
      <c r="E407" s="304">
        <v>28257</v>
      </c>
      <c r="F407" s="139" t="s">
        <v>272</v>
      </c>
      <c r="G407" s="144" t="s">
        <v>1164</v>
      </c>
      <c r="H407" s="342" t="s">
        <v>95</v>
      </c>
      <c r="I407" s="231" t="s">
        <v>258</v>
      </c>
      <c r="J407" s="231"/>
      <c r="K407" s="231" t="s">
        <v>260</v>
      </c>
      <c r="L407" s="231"/>
      <c r="M407" s="232"/>
      <c r="N407" s="233"/>
    </row>
    <row r="408" spans="1:14" x14ac:dyDescent="0.25">
      <c r="A408" s="136">
        <f t="shared" si="6"/>
        <v>405</v>
      </c>
      <c r="B408" s="145" t="s">
        <v>1165</v>
      </c>
      <c r="C408" s="137" t="s">
        <v>1051</v>
      </c>
      <c r="D408" s="141">
        <v>26</v>
      </c>
      <c r="E408" s="304">
        <v>27902</v>
      </c>
      <c r="F408" s="139" t="s">
        <v>265</v>
      </c>
      <c r="G408" s="144" t="s">
        <v>1166</v>
      </c>
      <c r="H408" s="341" t="s">
        <v>95</v>
      </c>
      <c r="I408" s="231" t="s">
        <v>258</v>
      </c>
      <c r="J408" s="231"/>
      <c r="K408" s="231" t="s">
        <v>260</v>
      </c>
      <c r="L408" s="231"/>
      <c r="M408" s="232"/>
      <c r="N408" s="233"/>
    </row>
    <row r="409" spans="1:14" x14ac:dyDescent="0.25">
      <c r="A409" s="136">
        <f t="shared" si="6"/>
        <v>406</v>
      </c>
      <c r="B409" s="145" t="s">
        <v>1167</v>
      </c>
      <c r="C409" s="137" t="s">
        <v>1168</v>
      </c>
      <c r="D409" s="141">
        <v>26</v>
      </c>
      <c r="E409" s="304">
        <v>27921</v>
      </c>
      <c r="F409" s="139" t="s">
        <v>265</v>
      </c>
      <c r="G409" s="144" t="s">
        <v>1169</v>
      </c>
      <c r="H409" s="341"/>
      <c r="I409" s="231" t="s">
        <v>258</v>
      </c>
      <c r="J409" s="231"/>
      <c r="K409" s="231"/>
      <c r="L409" s="231"/>
      <c r="M409" s="232"/>
      <c r="N409" s="233" t="s">
        <v>263</v>
      </c>
    </row>
    <row r="410" spans="1:14" ht="38.25" x14ac:dyDescent="0.25">
      <c r="A410" s="136">
        <f t="shared" si="6"/>
        <v>407</v>
      </c>
      <c r="B410" s="145" t="s">
        <v>1170</v>
      </c>
      <c r="C410" s="137" t="s">
        <v>1171</v>
      </c>
      <c r="D410" s="141">
        <v>27</v>
      </c>
      <c r="E410" s="304">
        <v>28437</v>
      </c>
      <c r="F410" s="139" t="s">
        <v>265</v>
      </c>
      <c r="G410" s="144" t="s">
        <v>5593</v>
      </c>
      <c r="H410" s="342" t="s">
        <v>101</v>
      </c>
      <c r="I410" s="231" t="s">
        <v>258</v>
      </c>
      <c r="J410" s="231"/>
      <c r="K410" s="231" t="s">
        <v>260</v>
      </c>
      <c r="L410" s="231" t="s">
        <v>261</v>
      </c>
      <c r="M410" s="232"/>
      <c r="N410" s="233"/>
    </row>
    <row r="411" spans="1:14" ht="38.25" x14ac:dyDescent="0.25">
      <c r="A411" s="136">
        <f t="shared" si="6"/>
        <v>408</v>
      </c>
      <c r="B411" s="145" t="s">
        <v>1172</v>
      </c>
      <c r="C411" s="137" t="s">
        <v>1173</v>
      </c>
      <c r="D411" s="141">
        <v>31</v>
      </c>
      <c r="E411" s="304">
        <v>28260</v>
      </c>
      <c r="F411" s="139" t="s">
        <v>272</v>
      </c>
      <c r="G411" s="144" t="s">
        <v>1174</v>
      </c>
      <c r="H411" s="342" t="s">
        <v>107</v>
      </c>
      <c r="I411" s="231" t="s">
        <v>258</v>
      </c>
      <c r="J411" s="231"/>
      <c r="K411" s="231" t="s">
        <v>260</v>
      </c>
      <c r="L411" s="231"/>
      <c r="M411" s="232"/>
      <c r="N411" s="233"/>
    </row>
    <row r="412" spans="1:14" x14ac:dyDescent="0.25">
      <c r="A412" s="136">
        <f t="shared" si="6"/>
        <v>409</v>
      </c>
      <c r="B412" s="145" t="s">
        <v>1175</v>
      </c>
      <c r="C412" s="137" t="s">
        <v>1176</v>
      </c>
      <c r="D412" s="141">
        <v>32</v>
      </c>
      <c r="E412" s="304">
        <v>28086</v>
      </c>
      <c r="F412" s="139" t="s">
        <v>265</v>
      </c>
      <c r="G412" s="144" t="s">
        <v>1177</v>
      </c>
      <c r="H412" s="341" t="s">
        <v>105</v>
      </c>
      <c r="I412" s="231" t="s">
        <v>258</v>
      </c>
      <c r="J412" s="231"/>
      <c r="K412" s="231" t="s">
        <v>260</v>
      </c>
      <c r="L412" s="231"/>
      <c r="M412" s="232"/>
      <c r="N412" s="233"/>
    </row>
    <row r="413" spans="1:14" x14ac:dyDescent="0.25">
      <c r="A413" s="136">
        <f t="shared" si="6"/>
        <v>410</v>
      </c>
      <c r="B413" s="145" t="s">
        <v>1178</v>
      </c>
      <c r="C413" s="137" t="s">
        <v>1179</v>
      </c>
      <c r="D413" s="141">
        <v>27</v>
      </c>
      <c r="E413" s="304">
        <v>27846</v>
      </c>
      <c r="F413" s="139" t="s">
        <v>265</v>
      </c>
      <c r="G413" s="144" t="s">
        <v>5122</v>
      </c>
      <c r="H413" s="341" t="s">
        <v>101</v>
      </c>
      <c r="I413" s="231" t="s">
        <v>258</v>
      </c>
      <c r="J413" s="231"/>
      <c r="K413" s="231" t="s">
        <v>260</v>
      </c>
      <c r="L413" s="231"/>
      <c r="M413" s="232"/>
      <c r="N413" s="233"/>
    </row>
    <row r="414" spans="1:14" ht="63.75" x14ac:dyDescent="0.25">
      <c r="A414" s="136">
        <f t="shared" si="6"/>
        <v>411</v>
      </c>
      <c r="B414" s="145" t="s">
        <v>1180</v>
      </c>
      <c r="C414" s="137" t="s">
        <v>1181</v>
      </c>
      <c r="D414" s="141">
        <v>24</v>
      </c>
      <c r="E414" s="304">
        <v>27982</v>
      </c>
      <c r="F414" s="139" t="s">
        <v>272</v>
      </c>
      <c r="G414" s="144" t="s">
        <v>5594</v>
      </c>
      <c r="H414" s="342" t="s">
        <v>107</v>
      </c>
      <c r="I414" s="231" t="s">
        <v>258</v>
      </c>
      <c r="J414" s="231"/>
      <c r="K414" s="231" t="s">
        <v>260</v>
      </c>
      <c r="L414" s="231"/>
      <c r="M414" s="232"/>
      <c r="N414" s="233"/>
    </row>
    <row r="415" spans="1:14" x14ac:dyDescent="0.25">
      <c r="A415" s="136">
        <f t="shared" si="6"/>
        <v>412</v>
      </c>
      <c r="B415" s="145" t="s">
        <v>5595</v>
      </c>
      <c r="C415" s="137" t="s">
        <v>354</v>
      </c>
      <c r="D415" s="141">
        <v>24</v>
      </c>
      <c r="E415" s="304">
        <v>27881</v>
      </c>
      <c r="F415" s="139" t="s">
        <v>272</v>
      </c>
      <c r="G415" s="144" t="s">
        <v>1182</v>
      </c>
      <c r="H415" s="341" t="s">
        <v>95</v>
      </c>
      <c r="I415" s="231" t="s">
        <v>258</v>
      </c>
      <c r="J415" s="231"/>
      <c r="K415" s="231" t="s">
        <v>260</v>
      </c>
      <c r="L415" s="231"/>
      <c r="M415" s="232"/>
      <c r="N415" s="233"/>
    </row>
    <row r="416" spans="1:14" x14ac:dyDescent="0.25">
      <c r="A416" s="136">
        <f t="shared" si="6"/>
        <v>413</v>
      </c>
      <c r="B416" s="145" t="s">
        <v>1183</v>
      </c>
      <c r="C416" s="137" t="s">
        <v>1184</v>
      </c>
      <c r="D416" s="141">
        <v>18</v>
      </c>
      <c r="E416" s="304">
        <v>27885</v>
      </c>
      <c r="F416" s="139" t="s">
        <v>272</v>
      </c>
      <c r="G416" s="144" t="s">
        <v>1185</v>
      </c>
      <c r="H416" s="341" t="s">
        <v>101</v>
      </c>
      <c r="I416" s="231" t="s">
        <v>258</v>
      </c>
      <c r="J416" s="231"/>
      <c r="K416" s="231" t="s">
        <v>260</v>
      </c>
      <c r="L416" s="231" t="s">
        <v>261</v>
      </c>
      <c r="M416" s="232"/>
      <c r="N416" s="233"/>
    </row>
    <row r="417" spans="1:14" ht="15" customHeight="1" x14ac:dyDescent="0.25">
      <c r="A417" s="136">
        <f t="shared" si="6"/>
        <v>414</v>
      </c>
      <c r="B417" s="145" t="s">
        <v>1183</v>
      </c>
      <c r="C417" s="137" t="s">
        <v>1186</v>
      </c>
      <c r="D417" s="141">
        <v>18</v>
      </c>
      <c r="E417" s="304">
        <v>27885</v>
      </c>
      <c r="F417" s="139" t="s">
        <v>272</v>
      </c>
      <c r="G417" s="144" t="s">
        <v>1185</v>
      </c>
      <c r="H417" s="341" t="s">
        <v>101</v>
      </c>
      <c r="I417" s="231" t="s">
        <v>258</v>
      </c>
      <c r="J417" s="231"/>
      <c r="K417" s="231" t="s">
        <v>260</v>
      </c>
      <c r="L417" s="231" t="s">
        <v>261</v>
      </c>
      <c r="M417" s="232"/>
      <c r="N417" s="233"/>
    </row>
    <row r="418" spans="1:14" s="142" customFormat="1" ht="25.5" x14ac:dyDescent="0.25">
      <c r="A418" s="136">
        <f t="shared" si="6"/>
        <v>415</v>
      </c>
      <c r="B418" s="145" t="s">
        <v>1187</v>
      </c>
      <c r="C418" s="137" t="s">
        <v>1188</v>
      </c>
      <c r="D418" s="141">
        <v>26</v>
      </c>
      <c r="E418" s="304">
        <v>28524</v>
      </c>
      <c r="F418" s="139" t="s">
        <v>265</v>
      </c>
      <c r="G418" s="319" t="s">
        <v>5620</v>
      </c>
      <c r="H418" s="341" t="s">
        <v>95</v>
      </c>
      <c r="I418" s="231" t="s">
        <v>258</v>
      </c>
      <c r="J418" s="231"/>
      <c r="K418" s="231" t="s">
        <v>260</v>
      </c>
      <c r="L418" s="231"/>
      <c r="M418" s="232"/>
      <c r="N418" s="233"/>
    </row>
    <row r="419" spans="1:14" ht="25.5" x14ac:dyDescent="0.25">
      <c r="A419" s="136">
        <f t="shared" si="6"/>
        <v>416</v>
      </c>
      <c r="B419" s="145" t="s">
        <v>5610</v>
      </c>
      <c r="C419" s="154" t="s">
        <v>1190</v>
      </c>
      <c r="D419" s="141">
        <v>21</v>
      </c>
      <c r="E419" s="304">
        <v>28214</v>
      </c>
      <c r="F419" s="139" t="s">
        <v>272</v>
      </c>
      <c r="G419" s="144" t="s">
        <v>5611</v>
      </c>
      <c r="H419" s="342" t="s">
        <v>95</v>
      </c>
      <c r="I419" s="231" t="s">
        <v>258</v>
      </c>
      <c r="J419" s="231"/>
      <c r="K419" s="231" t="s">
        <v>260</v>
      </c>
      <c r="L419" s="231"/>
      <c r="M419" s="232"/>
      <c r="N419" s="233"/>
    </row>
    <row r="420" spans="1:14" ht="25.5" x14ac:dyDescent="0.25">
      <c r="A420" s="136">
        <f t="shared" si="6"/>
        <v>417</v>
      </c>
      <c r="B420" s="145" t="s">
        <v>1191</v>
      </c>
      <c r="C420" s="137" t="s">
        <v>1192</v>
      </c>
      <c r="D420" s="141">
        <v>20</v>
      </c>
      <c r="E420" s="304">
        <v>27382</v>
      </c>
      <c r="F420" s="139" t="s">
        <v>265</v>
      </c>
      <c r="G420" s="140" t="s">
        <v>1193</v>
      </c>
      <c r="H420" s="343"/>
      <c r="I420" s="231" t="s">
        <v>258</v>
      </c>
      <c r="J420" s="231"/>
      <c r="K420" s="231"/>
      <c r="L420" s="231"/>
      <c r="M420" s="232"/>
      <c r="N420" s="233" t="s">
        <v>263</v>
      </c>
    </row>
    <row r="421" spans="1:14" x14ac:dyDescent="0.25">
      <c r="A421" s="136">
        <f t="shared" si="6"/>
        <v>418</v>
      </c>
      <c r="B421" s="145" t="s">
        <v>1194</v>
      </c>
      <c r="C421" s="137" t="s">
        <v>1195</v>
      </c>
      <c r="D421" s="141">
        <v>22</v>
      </c>
      <c r="E421" s="304">
        <v>28088</v>
      </c>
      <c r="F421" s="139" t="s">
        <v>265</v>
      </c>
      <c r="G421" s="144" t="s">
        <v>1196</v>
      </c>
      <c r="H421" s="341" t="s">
        <v>130</v>
      </c>
      <c r="I421" s="231" t="s">
        <v>258</v>
      </c>
      <c r="J421" s="231"/>
      <c r="K421" s="231" t="s">
        <v>260</v>
      </c>
      <c r="L421" s="231"/>
      <c r="M421" s="232"/>
      <c r="N421" s="233"/>
    </row>
    <row r="422" spans="1:14" ht="63.75" x14ac:dyDescent="0.25">
      <c r="A422" s="136">
        <f t="shared" si="6"/>
        <v>419</v>
      </c>
      <c r="B422" s="145" t="s">
        <v>1197</v>
      </c>
      <c r="C422" s="137" t="s">
        <v>1198</v>
      </c>
      <c r="D422" s="141">
        <v>26</v>
      </c>
      <c r="E422" s="304">
        <v>28019</v>
      </c>
      <c r="F422" s="139" t="s">
        <v>265</v>
      </c>
      <c r="G422" s="144" t="s">
        <v>6041</v>
      </c>
      <c r="H422" s="341" t="s">
        <v>119</v>
      </c>
      <c r="I422" s="231" t="s">
        <v>258</v>
      </c>
      <c r="J422" s="231"/>
      <c r="K422" s="231" t="s">
        <v>260</v>
      </c>
      <c r="L422" s="231"/>
      <c r="M422" s="232"/>
      <c r="N422" s="233"/>
    </row>
    <row r="423" spans="1:14" ht="76.5" x14ac:dyDescent="0.25">
      <c r="A423" s="136">
        <f t="shared" si="6"/>
        <v>420</v>
      </c>
      <c r="B423" s="154" t="s">
        <v>1199</v>
      </c>
      <c r="C423" s="137" t="s">
        <v>1200</v>
      </c>
      <c r="D423" s="138">
        <v>30</v>
      </c>
      <c r="E423" s="304">
        <v>27376</v>
      </c>
      <c r="F423" s="139" t="s">
        <v>265</v>
      </c>
      <c r="G423" s="140" t="s">
        <v>1201</v>
      </c>
      <c r="H423" s="343" t="s">
        <v>105</v>
      </c>
      <c r="I423" s="231"/>
      <c r="J423" s="231"/>
      <c r="K423" s="231"/>
      <c r="L423" s="231"/>
      <c r="M423" s="232"/>
      <c r="N423" s="233" t="s">
        <v>263</v>
      </c>
    </row>
    <row r="424" spans="1:14" ht="25.5" x14ac:dyDescent="0.25">
      <c r="A424" s="136">
        <f t="shared" si="6"/>
        <v>421</v>
      </c>
      <c r="B424" s="152" t="s">
        <v>1202</v>
      </c>
      <c r="C424" s="137" t="s">
        <v>1203</v>
      </c>
      <c r="D424" s="141">
        <v>33</v>
      </c>
      <c r="E424" s="304">
        <v>28263</v>
      </c>
      <c r="F424" s="139" t="s">
        <v>272</v>
      </c>
      <c r="G424" s="144" t="s">
        <v>1204</v>
      </c>
      <c r="H424" s="342" t="s">
        <v>95</v>
      </c>
      <c r="I424" s="231" t="s">
        <v>258</v>
      </c>
      <c r="J424" s="231"/>
      <c r="K424" s="231" t="s">
        <v>260</v>
      </c>
      <c r="L424" s="231"/>
      <c r="M424" s="232"/>
      <c r="N424" s="233"/>
    </row>
    <row r="425" spans="1:14" x14ac:dyDescent="0.25">
      <c r="A425" s="136">
        <f t="shared" si="6"/>
        <v>422</v>
      </c>
      <c r="B425" s="145" t="s">
        <v>1205</v>
      </c>
      <c r="C425" s="137" t="s">
        <v>519</v>
      </c>
      <c r="D425" s="141">
        <v>21</v>
      </c>
      <c r="E425" s="304">
        <v>27652</v>
      </c>
      <c r="F425" s="139" t="s">
        <v>265</v>
      </c>
      <c r="G425" s="144" t="s">
        <v>1206</v>
      </c>
      <c r="H425" s="341" t="s">
        <v>95</v>
      </c>
      <c r="I425" s="231" t="s">
        <v>258</v>
      </c>
      <c r="J425" s="231"/>
      <c r="K425" s="231" t="s">
        <v>260</v>
      </c>
      <c r="L425" s="231"/>
      <c r="M425" s="232"/>
      <c r="N425" s="233"/>
    </row>
    <row r="426" spans="1:14" ht="25.5" x14ac:dyDescent="0.25">
      <c r="A426" s="136">
        <f t="shared" si="6"/>
        <v>423</v>
      </c>
      <c r="B426" s="145" t="s">
        <v>1207</v>
      </c>
      <c r="C426" s="137" t="s">
        <v>1208</v>
      </c>
      <c r="D426" s="141">
        <v>32</v>
      </c>
      <c r="E426" s="304">
        <v>27988</v>
      </c>
      <c r="F426" s="139" t="s">
        <v>265</v>
      </c>
      <c r="G426" s="144" t="s">
        <v>1209</v>
      </c>
      <c r="H426" s="342" t="s">
        <v>121</v>
      </c>
      <c r="I426" s="231" t="s">
        <v>258</v>
      </c>
      <c r="J426" s="231"/>
      <c r="K426" s="231" t="s">
        <v>260</v>
      </c>
      <c r="L426" s="231"/>
      <c r="M426" s="232"/>
      <c r="N426" s="233"/>
    </row>
    <row r="427" spans="1:14" ht="38.25" x14ac:dyDescent="0.25">
      <c r="A427" s="136">
        <f t="shared" si="6"/>
        <v>424</v>
      </c>
      <c r="B427" s="145" t="s">
        <v>1210</v>
      </c>
      <c r="C427" s="137" t="s">
        <v>5624</v>
      </c>
      <c r="D427" s="141">
        <v>37</v>
      </c>
      <c r="E427" s="304">
        <v>28435</v>
      </c>
      <c r="F427" s="139" t="s">
        <v>265</v>
      </c>
      <c r="G427" s="182" t="s">
        <v>5625</v>
      </c>
      <c r="H427" s="342" t="s">
        <v>107</v>
      </c>
      <c r="I427" s="231" t="s">
        <v>258</v>
      </c>
      <c r="J427" s="231"/>
      <c r="K427" s="231" t="s">
        <v>260</v>
      </c>
      <c r="L427" s="231"/>
      <c r="M427" s="231"/>
      <c r="N427" s="231"/>
    </row>
    <row r="428" spans="1:14" ht="25.5" x14ac:dyDescent="0.25">
      <c r="A428" s="136">
        <f t="shared" si="6"/>
        <v>425</v>
      </c>
      <c r="B428" s="145" t="s">
        <v>1211</v>
      </c>
      <c r="C428" s="137" t="s">
        <v>1212</v>
      </c>
      <c r="D428" s="141">
        <v>36</v>
      </c>
      <c r="E428" s="304">
        <v>27900</v>
      </c>
      <c r="F428" s="139" t="s">
        <v>265</v>
      </c>
      <c r="G428" s="144" t="s">
        <v>5626</v>
      </c>
      <c r="H428" s="341" t="s">
        <v>119</v>
      </c>
      <c r="I428" s="231" t="s">
        <v>258</v>
      </c>
      <c r="J428" s="231"/>
      <c r="K428" s="231" t="s">
        <v>260</v>
      </c>
      <c r="L428" s="231"/>
      <c r="M428" s="232"/>
      <c r="N428" s="233"/>
    </row>
    <row r="429" spans="1:14" ht="38.25" x14ac:dyDescent="0.25">
      <c r="A429" s="136">
        <f t="shared" si="6"/>
        <v>426</v>
      </c>
      <c r="B429" s="145" t="s">
        <v>1213</v>
      </c>
      <c r="C429" s="137" t="s">
        <v>1214</v>
      </c>
      <c r="D429" s="141">
        <v>33</v>
      </c>
      <c r="E429" s="304">
        <v>27815</v>
      </c>
      <c r="F429" s="139" t="s">
        <v>272</v>
      </c>
      <c r="G429" s="144" t="s">
        <v>1215</v>
      </c>
      <c r="H429" s="342" t="s">
        <v>95</v>
      </c>
      <c r="I429" s="231" t="s">
        <v>258</v>
      </c>
      <c r="J429" s="231"/>
      <c r="K429" s="231" t="s">
        <v>260</v>
      </c>
      <c r="L429" s="231"/>
      <c r="M429" s="232"/>
      <c r="N429" s="233"/>
    </row>
    <row r="430" spans="1:14" x14ac:dyDescent="0.25">
      <c r="A430" s="136">
        <f t="shared" si="6"/>
        <v>427</v>
      </c>
      <c r="B430" s="145" t="s">
        <v>1216</v>
      </c>
      <c r="C430" s="137" t="s">
        <v>1217</v>
      </c>
      <c r="D430" s="141">
        <v>33</v>
      </c>
      <c r="E430" s="304">
        <v>27962</v>
      </c>
      <c r="F430" s="139" t="s">
        <v>265</v>
      </c>
      <c r="G430" s="144" t="s">
        <v>1218</v>
      </c>
      <c r="H430" s="341" t="s">
        <v>107</v>
      </c>
      <c r="I430" s="231" t="s">
        <v>258</v>
      </c>
      <c r="J430" s="231"/>
      <c r="K430" s="231" t="s">
        <v>260</v>
      </c>
      <c r="L430" s="231"/>
      <c r="M430" s="232"/>
      <c r="N430" s="233"/>
    </row>
    <row r="431" spans="1:14" x14ac:dyDescent="0.25">
      <c r="A431" s="136">
        <f t="shared" si="6"/>
        <v>428</v>
      </c>
      <c r="B431" s="154" t="s">
        <v>1219</v>
      </c>
      <c r="C431" s="137" t="s">
        <v>480</v>
      </c>
      <c r="D431" s="138">
        <v>22</v>
      </c>
      <c r="E431" s="304">
        <v>28631</v>
      </c>
      <c r="F431" s="139" t="s">
        <v>265</v>
      </c>
      <c r="G431" s="144" t="s">
        <v>836</v>
      </c>
      <c r="H431" s="341" t="s">
        <v>95</v>
      </c>
      <c r="I431" s="231"/>
      <c r="J431" s="231"/>
      <c r="K431" s="231" t="s">
        <v>260</v>
      </c>
      <c r="L431" s="231"/>
      <c r="M431" s="232"/>
      <c r="N431" s="233" t="s">
        <v>263</v>
      </c>
    </row>
    <row r="432" spans="1:14" ht="38.25" x14ac:dyDescent="0.25">
      <c r="A432" s="136">
        <f t="shared" si="6"/>
        <v>429</v>
      </c>
      <c r="B432" s="145" t="s">
        <v>1220</v>
      </c>
      <c r="C432" s="137" t="s">
        <v>1221</v>
      </c>
      <c r="D432" s="141">
        <v>28</v>
      </c>
      <c r="E432" s="304">
        <v>27977</v>
      </c>
      <c r="F432" s="139" t="s">
        <v>265</v>
      </c>
      <c r="G432" s="144" t="s">
        <v>6112</v>
      </c>
      <c r="H432" s="341" t="s">
        <v>105</v>
      </c>
      <c r="I432" s="231" t="s">
        <v>258</v>
      </c>
      <c r="J432" s="231"/>
      <c r="K432" s="231" t="s">
        <v>260</v>
      </c>
      <c r="L432" s="231"/>
      <c r="M432" s="232"/>
      <c r="N432" s="233"/>
    </row>
    <row r="433" spans="1:14" ht="28.5" customHeight="1" x14ac:dyDescent="0.25">
      <c r="A433" s="136">
        <f t="shared" si="6"/>
        <v>430</v>
      </c>
      <c r="B433" s="145" t="s">
        <v>1220</v>
      </c>
      <c r="C433" s="137" t="s">
        <v>1222</v>
      </c>
      <c r="D433" s="141">
        <v>23</v>
      </c>
      <c r="E433" s="304">
        <v>28185</v>
      </c>
      <c r="F433" s="139" t="s">
        <v>265</v>
      </c>
      <c r="G433" s="144" t="s">
        <v>5627</v>
      </c>
      <c r="H433" s="342" t="s">
        <v>95</v>
      </c>
      <c r="I433" s="231" t="s">
        <v>258</v>
      </c>
      <c r="J433" s="231"/>
      <c r="K433" s="231" t="s">
        <v>260</v>
      </c>
      <c r="L433" s="231"/>
      <c r="M433" s="232"/>
      <c r="N433" s="233"/>
    </row>
    <row r="434" spans="1:14" ht="25.5" x14ac:dyDescent="0.25">
      <c r="A434" s="136">
        <f t="shared" si="6"/>
        <v>431</v>
      </c>
      <c r="B434" s="145" t="s">
        <v>1223</v>
      </c>
      <c r="C434" s="137" t="s">
        <v>747</v>
      </c>
      <c r="D434" s="141">
        <v>54</v>
      </c>
      <c r="E434" s="304">
        <v>28291</v>
      </c>
      <c r="F434" s="139" t="s">
        <v>265</v>
      </c>
      <c r="G434" s="144" t="s">
        <v>1224</v>
      </c>
      <c r="H434" s="342" t="s">
        <v>105</v>
      </c>
      <c r="I434" s="231" t="s">
        <v>258</v>
      </c>
      <c r="J434" s="231"/>
      <c r="K434" s="231" t="s">
        <v>260</v>
      </c>
      <c r="L434" s="231"/>
      <c r="M434" s="232"/>
      <c r="N434" s="233"/>
    </row>
    <row r="435" spans="1:14" ht="51" x14ac:dyDescent="0.25">
      <c r="A435" s="136">
        <f t="shared" si="6"/>
        <v>432</v>
      </c>
      <c r="B435" s="145" t="s">
        <v>6113</v>
      </c>
      <c r="C435" s="137" t="s">
        <v>6114</v>
      </c>
      <c r="D435" s="141">
        <v>26</v>
      </c>
      <c r="E435" s="304">
        <v>27873</v>
      </c>
      <c r="F435" s="139" t="s">
        <v>265</v>
      </c>
      <c r="G435" s="144" t="s">
        <v>6116</v>
      </c>
      <c r="H435" s="342" t="s">
        <v>101</v>
      </c>
      <c r="I435" s="231"/>
      <c r="J435" s="231"/>
      <c r="K435" s="231" t="s">
        <v>260</v>
      </c>
      <c r="L435" s="231"/>
      <c r="M435" s="232"/>
      <c r="N435" s="233"/>
    </row>
    <row r="436" spans="1:14" x14ac:dyDescent="0.25">
      <c r="A436" s="136">
        <f t="shared" si="6"/>
        <v>433</v>
      </c>
      <c r="B436" s="145" t="s">
        <v>1225</v>
      </c>
      <c r="C436" s="137" t="s">
        <v>1226</v>
      </c>
      <c r="D436" s="138">
        <v>19</v>
      </c>
      <c r="E436" s="304">
        <v>28277</v>
      </c>
      <c r="F436" s="139" t="s">
        <v>272</v>
      </c>
      <c r="G436" s="144" t="s">
        <v>5628</v>
      </c>
      <c r="H436" s="341" t="s">
        <v>101</v>
      </c>
      <c r="I436" s="231"/>
      <c r="J436" s="231"/>
      <c r="K436" s="231" t="s">
        <v>260</v>
      </c>
      <c r="L436" s="231" t="s">
        <v>261</v>
      </c>
      <c r="M436" s="232"/>
      <c r="N436" s="233"/>
    </row>
    <row r="437" spans="1:14" x14ac:dyDescent="0.25">
      <c r="A437" s="136">
        <f t="shared" si="6"/>
        <v>434</v>
      </c>
      <c r="B437" s="145" t="s">
        <v>1227</v>
      </c>
      <c r="C437" s="137" t="s">
        <v>1228</v>
      </c>
      <c r="D437" s="141">
        <v>29</v>
      </c>
      <c r="E437" s="304">
        <v>27674</v>
      </c>
      <c r="F437" s="139" t="s">
        <v>265</v>
      </c>
      <c r="G437" s="144" t="s">
        <v>1229</v>
      </c>
      <c r="H437" s="341" t="s">
        <v>119</v>
      </c>
      <c r="I437" s="231" t="s">
        <v>258</v>
      </c>
      <c r="J437" s="231"/>
      <c r="K437" s="231" t="s">
        <v>260</v>
      </c>
      <c r="L437" s="231"/>
      <c r="M437" s="232"/>
      <c r="N437" s="233"/>
    </row>
    <row r="438" spans="1:14" x14ac:dyDescent="0.25">
      <c r="A438" s="136">
        <f t="shared" si="6"/>
        <v>435</v>
      </c>
      <c r="B438" s="145" t="s">
        <v>1230</v>
      </c>
      <c r="C438" s="137" t="s">
        <v>1231</v>
      </c>
      <c r="D438" s="138">
        <v>28</v>
      </c>
      <c r="E438" s="304">
        <v>27849</v>
      </c>
      <c r="F438" s="139" t="s">
        <v>265</v>
      </c>
      <c r="G438" s="144" t="s">
        <v>5629</v>
      </c>
      <c r="H438" s="341" t="s">
        <v>101</v>
      </c>
      <c r="I438" s="231"/>
      <c r="J438" s="231"/>
      <c r="K438" s="231" t="s">
        <v>260</v>
      </c>
      <c r="L438" s="231" t="s">
        <v>261</v>
      </c>
      <c r="M438" s="232"/>
      <c r="N438" s="233"/>
    </row>
    <row r="439" spans="1:14" x14ac:dyDescent="0.25">
      <c r="A439" s="136">
        <f t="shared" si="6"/>
        <v>436</v>
      </c>
      <c r="B439" s="145" t="s">
        <v>1232</v>
      </c>
      <c r="C439" s="137" t="s">
        <v>1233</v>
      </c>
      <c r="D439" s="141">
        <v>28</v>
      </c>
      <c r="E439" s="304">
        <v>27906</v>
      </c>
      <c r="F439" s="139" t="s">
        <v>265</v>
      </c>
      <c r="G439" s="144" t="s">
        <v>1234</v>
      </c>
      <c r="H439" s="341" t="s">
        <v>101</v>
      </c>
      <c r="I439" s="231" t="s">
        <v>258</v>
      </c>
      <c r="J439" s="231"/>
      <c r="K439" s="231" t="s">
        <v>260</v>
      </c>
      <c r="L439" s="231" t="s">
        <v>261</v>
      </c>
      <c r="M439" s="232"/>
      <c r="N439" s="233"/>
    </row>
    <row r="440" spans="1:14" x14ac:dyDescent="0.25">
      <c r="A440" s="136">
        <f t="shared" si="6"/>
        <v>437</v>
      </c>
      <c r="B440" s="145" t="s">
        <v>1235</v>
      </c>
      <c r="C440" s="137" t="s">
        <v>1236</v>
      </c>
      <c r="D440" s="141">
        <v>46</v>
      </c>
      <c r="E440" s="304">
        <v>27988</v>
      </c>
      <c r="F440" s="139" t="s">
        <v>265</v>
      </c>
      <c r="G440" s="144" t="s">
        <v>1237</v>
      </c>
      <c r="H440" s="341" t="s">
        <v>107</v>
      </c>
      <c r="I440" s="231" t="s">
        <v>258</v>
      </c>
      <c r="J440" s="231"/>
      <c r="K440" s="231" t="s">
        <v>260</v>
      </c>
      <c r="L440" s="231"/>
      <c r="M440" s="232"/>
      <c r="N440" s="233"/>
    </row>
    <row r="441" spans="1:14" ht="38.25" x14ac:dyDescent="0.25">
      <c r="A441" s="136">
        <f t="shared" si="6"/>
        <v>438</v>
      </c>
      <c r="B441" s="145" t="s">
        <v>1238</v>
      </c>
      <c r="C441" s="137" t="s">
        <v>1239</v>
      </c>
      <c r="D441" s="141">
        <v>20</v>
      </c>
      <c r="E441" s="304">
        <v>27767</v>
      </c>
      <c r="F441" s="139" t="s">
        <v>265</v>
      </c>
      <c r="G441" s="144" t="s">
        <v>6115</v>
      </c>
      <c r="H441" s="341" t="s">
        <v>107</v>
      </c>
      <c r="I441" s="231" t="s">
        <v>258</v>
      </c>
      <c r="J441" s="231"/>
      <c r="K441" s="231" t="s">
        <v>260</v>
      </c>
      <c r="L441" s="231"/>
      <c r="M441" s="232"/>
      <c r="N441" s="233" t="s">
        <v>263</v>
      </c>
    </row>
    <row r="442" spans="1:14" ht="25.5" x14ac:dyDescent="0.25">
      <c r="A442" s="136">
        <f t="shared" si="6"/>
        <v>439</v>
      </c>
      <c r="B442" s="145" t="s">
        <v>1240</v>
      </c>
      <c r="C442" s="137" t="s">
        <v>1241</v>
      </c>
      <c r="D442" s="141">
        <v>21</v>
      </c>
      <c r="E442" s="304">
        <v>28341</v>
      </c>
      <c r="F442" s="139" t="s">
        <v>265</v>
      </c>
      <c r="G442" s="144" t="s">
        <v>1242</v>
      </c>
      <c r="H442" s="342" t="s">
        <v>105</v>
      </c>
      <c r="I442" s="231" t="s">
        <v>258</v>
      </c>
      <c r="J442" s="231"/>
      <c r="K442" s="231" t="s">
        <v>260</v>
      </c>
      <c r="L442" s="231"/>
      <c r="M442" s="232"/>
      <c r="N442" s="233"/>
    </row>
    <row r="443" spans="1:14" x14ac:dyDescent="0.25">
      <c r="A443" s="136">
        <f t="shared" si="6"/>
        <v>440</v>
      </c>
      <c r="B443" s="154" t="s">
        <v>1243</v>
      </c>
      <c r="C443" s="137" t="s">
        <v>1244</v>
      </c>
      <c r="D443" s="138">
        <v>22</v>
      </c>
      <c r="E443" s="304">
        <v>27908</v>
      </c>
      <c r="F443" s="139" t="s">
        <v>265</v>
      </c>
      <c r="G443" s="140" t="s">
        <v>1245</v>
      </c>
      <c r="H443" s="344" t="s">
        <v>119</v>
      </c>
      <c r="I443" s="231"/>
      <c r="J443" s="231"/>
      <c r="K443" s="231" t="s">
        <v>260</v>
      </c>
      <c r="L443" s="231"/>
      <c r="M443" s="232"/>
      <c r="N443" s="233" t="s">
        <v>263</v>
      </c>
    </row>
    <row r="444" spans="1:14" ht="38.25" x14ac:dyDescent="0.25">
      <c r="A444" s="136">
        <f t="shared" si="6"/>
        <v>441</v>
      </c>
      <c r="B444" s="145" t="s">
        <v>1246</v>
      </c>
      <c r="C444" s="137" t="s">
        <v>1247</v>
      </c>
      <c r="D444" s="141">
        <v>21</v>
      </c>
      <c r="E444" s="304">
        <v>28075</v>
      </c>
      <c r="F444" s="139" t="s">
        <v>272</v>
      </c>
      <c r="G444" s="144" t="s">
        <v>1248</v>
      </c>
      <c r="H444" s="342" t="s">
        <v>95</v>
      </c>
      <c r="I444" s="231" t="s">
        <v>258</v>
      </c>
      <c r="J444" s="231"/>
      <c r="K444" s="231" t="s">
        <v>260</v>
      </c>
      <c r="L444" s="231"/>
      <c r="M444" s="232"/>
      <c r="N444" s="233"/>
    </row>
    <row r="445" spans="1:14" x14ac:dyDescent="0.25">
      <c r="A445" s="136">
        <f t="shared" si="6"/>
        <v>442</v>
      </c>
      <c r="B445" s="154" t="s">
        <v>1249</v>
      </c>
      <c r="C445" s="137" t="s">
        <v>1250</v>
      </c>
      <c r="D445" s="138">
        <v>37</v>
      </c>
      <c r="E445" s="304">
        <v>28194</v>
      </c>
      <c r="F445" s="139" t="s">
        <v>272</v>
      </c>
      <c r="G445" s="140" t="s">
        <v>1251</v>
      </c>
      <c r="H445" s="344" t="s">
        <v>105</v>
      </c>
      <c r="I445" s="231"/>
      <c r="J445" s="231"/>
      <c r="K445" s="231" t="s">
        <v>260</v>
      </c>
      <c r="L445" s="231"/>
      <c r="M445" s="232"/>
      <c r="N445" s="233" t="s">
        <v>263</v>
      </c>
    </row>
    <row r="446" spans="1:14" ht="25.5" x14ac:dyDescent="0.25">
      <c r="A446" s="136">
        <f t="shared" si="6"/>
        <v>443</v>
      </c>
      <c r="B446" s="145" t="s">
        <v>1252</v>
      </c>
      <c r="C446" s="137" t="s">
        <v>1253</v>
      </c>
      <c r="D446" s="141">
        <v>28</v>
      </c>
      <c r="E446" s="304">
        <v>27852</v>
      </c>
      <c r="F446" s="139" t="s">
        <v>265</v>
      </c>
      <c r="G446" s="144" t="s">
        <v>1254</v>
      </c>
      <c r="H446" s="342" t="s">
        <v>101</v>
      </c>
      <c r="I446" s="231" t="s">
        <v>258</v>
      </c>
      <c r="J446" s="231"/>
      <c r="K446" s="231" t="s">
        <v>260</v>
      </c>
      <c r="L446" s="231" t="s">
        <v>261</v>
      </c>
      <c r="M446" s="232"/>
      <c r="N446" s="233"/>
    </row>
    <row r="447" spans="1:14" x14ac:dyDescent="0.25">
      <c r="A447" s="136">
        <f t="shared" si="6"/>
        <v>444</v>
      </c>
      <c r="B447" s="145" t="s">
        <v>1255</v>
      </c>
      <c r="C447" s="137" t="s">
        <v>560</v>
      </c>
      <c r="D447" s="141">
        <v>27</v>
      </c>
      <c r="E447" s="304">
        <v>28091</v>
      </c>
      <c r="F447" s="139" t="s">
        <v>265</v>
      </c>
      <c r="G447" s="144" t="s">
        <v>1080</v>
      </c>
      <c r="H447" s="341" t="s">
        <v>95</v>
      </c>
      <c r="I447" s="231" t="s">
        <v>258</v>
      </c>
      <c r="J447" s="231"/>
      <c r="K447" s="231" t="s">
        <v>260</v>
      </c>
      <c r="L447" s="231"/>
      <c r="M447" s="232"/>
      <c r="N447" s="233"/>
    </row>
    <row r="448" spans="1:14" x14ac:dyDescent="0.25">
      <c r="A448" s="136">
        <f t="shared" si="6"/>
        <v>445</v>
      </c>
      <c r="B448" s="145" t="s">
        <v>1256</v>
      </c>
      <c r="C448" s="137" t="s">
        <v>1257</v>
      </c>
      <c r="D448" s="141">
        <v>39</v>
      </c>
      <c r="E448" s="304">
        <v>27884</v>
      </c>
      <c r="F448" s="139" t="s">
        <v>272</v>
      </c>
      <c r="G448" s="144" t="s">
        <v>1258</v>
      </c>
      <c r="H448" s="341" t="s">
        <v>101</v>
      </c>
      <c r="I448" s="231" t="s">
        <v>258</v>
      </c>
      <c r="J448" s="231"/>
      <c r="K448" s="231" t="s">
        <v>260</v>
      </c>
      <c r="L448" s="231"/>
      <c r="M448" s="232"/>
      <c r="N448" s="233"/>
    </row>
    <row r="449" spans="1:14" ht="19.5" customHeight="1" x14ac:dyDescent="0.25">
      <c r="A449" s="136">
        <f t="shared" si="6"/>
        <v>446</v>
      </c>
      <c r="B449" s="145" t="s">
        <v>1259</v>
      </c>
      <c r="C449" s="137" t="s">
        <v>1260</v>
      </c>
      <c r="D449" s="141">
        <v>36</v>
      </c>
      <c r="E449" s="304">
        <v>28159</v>
      </c>
      <c r="F449" s="139" t="s">
        <v>265</v>
      </c>
      <c r="G449" s="144" t="s">
        <v>1261</v>
      </c>
      <c r="H449" s="341" t="s">
        <v>95</v>
      </c>
      <c r="I449" s="231" t="s">
        <v>258</v>
      </c>
      <c r="J449" s="231"/>
      <c r="K449" s="231" t="s">
        <v>260</v>
      </c>
      <c r="L449" s="231"/>
      <c r="M449" s="232"/>
      <c r="N449" s="233"/>
    </row>
    <row r="450" spans="1:14" ht="25.5" x14ac:dyDescent="0.25">
      <c r="A450" s="136">
        <f t="shared" si="6"/>
        <v>447</v>
      </c>
      <c r="B450" s="154" t="s">
        <v>1262</v>
      </c>
      <c r="C450" s="137" t="s">
        <v>1263</v>
      </c>
      <c r="D450" s="138">
        <v>47</v>
      </c>
      <c r="E450" s="304">
        <v>28482</v>
      </c>
      <c r="F450" s="139" t="s">
        <v>265</v>
      </c>
      <c r="G450" s="140" t="s">
        <v>1264</v>
      </c>
      <c r="H450" s="343" t="s">
        <v>95</v>
      </c>
      <c r="I450" s="231"/>
      <c r="J450" s="231"/>
      <c r="K450" s="231" t="s">
        <v>260</v>
      </c>
      <c r="L450" s="231"/>
      <c r="M450" s="232"/>
      <c r="N450" s="233" t="s">
        <v>263</v>
      </c>
    </row>
    <row r="451" spans="1:14" x14ac:dyDescent="0.25">
      <c r="A451" s="136">
        <f t="shared" si="6"/>
        <v>448</v>
      </c>
      <c r="B451" s="145" t="s">
        <v>1265</v>
      </c>
      <c r="C451" s="137" t="s">
        <v>1266</v>
      </c>
      <c r="D451" s="141">
        <v>21</v>
      </c>
      <c r="E451" s="304">
        <v>28319</v>
      </c>
      <c r="F451" s="139" t="s">
        <v>265</v>
      </c>
      <c r="G451" s="144" t="s">
        <v>915</v>
      </c>
      <c r="H451" s="341" t="s">
        <v>105</v>
      </c>
      <c r="I451" s="231" t="s">
        <v>258</v>
      </c>
      <c r="J451" s="231"/>
      <c r="K451" s="231" t="s">
        <v>260</v>
      </c>
      <c r="L451" s="231"/>
      <c r="M451" s="232"/>
      <c r="N451" s="233"/>
    </row>
    <row r="452" spans="1:14" x14ac:dyDescent="0.25">
      <c r="A452" s="136">
        <f t="shared" si="6"/>
        <v>449</v>
      </c>
      <c r="B452" s="145" t="s">
        <v>1267</v>
      </c>
      <c r="C452" s="137" t="s">
        <v>1268</v>
      </c>
      <c r="D452" s="141">
        <v>31</v>
      </c>
      <c r="E452" s="304">
        <v>28266</v>
      </c>
      <c r="F452" s="139" t="s">
        <v>265</v>
      </c>
      <c r="G452" s="144" t="s">
        <v>1269</v>
      </c>
      <c r="H452" s="341" t="s">
        <v>95</v>
      </c>
      <c r="I452" s="231" t="s">
        <v>258</v>
      </c>
      <c r="J452" s="231"/>
      <c r="K452" s="231" t="s">
        <v>260</v>
      </c>
      <c r="L452" s="231"/>
      <c r="M452" s="232"/>
      <c r="N452" s="233"/>
    </row>
    <row r="453" spans="1:14" x14ac:dyDescent="0.25">
      <c r="A453" s="136">
        <f t="shared" ref="A453:A516" si="7">+A452+1</f>
        <v>450</v>
      </c>
      <c r="B453" s="145" t="s">
        <v>1270</v>
      </c>
      <c r="C453" s="137" t="s">
        <v>1271</v>
      </c>
      <c r="D453" s="141">
        <v>20</v>
      </c>
      <c r="E453" s="304">
        <v>28444</v>
      </c>
      <c r="F453" s="139" t="s">
        <v>265</v>
      </c>
      <c r="G453" s="144" t="s">
        <v>956</v>
      </c>
      <c r="H453" s="341" t="s">
        <v>105</v>
      </c>
      <c r="I453" s="231" t="s">
        <v>258</v>
      </c>
      <c r="J453" s="231"/>
      <c r="K453" s="231" t="s">
        <v>260</v>
      </c>
      <c r="L453" s="231"/>
      <c r="M453" s="232"/>
      <c r="N453" s="233"/>
    </row>
    <row r="454" spans="1:14" x14ac:dyDescent="0.25">
      <c r="A454" s="136">
        <f t="shared" si="7"/>
        <v>451</v>
      </c>
      <c r="B454" s="145" t="s">
        <v>1272</v>
      </c>
      <c r="C454" s="137" t="s">
        <v>1273</v>
      </c>
      <c r="D454" s="141">
        <v>32</v>
      </c>
      <c r="E454" s="304">
        <v>27887</v>
      </c>
      <c r="F454" s="139" t="s">
        <v>272</v>
      </c>
      <c r="G454" s="144" t="s">
        <v>956</v>
      </c>
      <c r="H454" s="341" t="s">
        <v>105</v>
      </c>
      <c r="I454" s="231" t="s">
        <v>258</v>
      </c>
      <c r="J454" s="231"/>
      <c r="K454" s="231" t="s">
        <v>260</v>
      </c>
      <c r="L454" s="231"/>
      <c r="M454" s="232"/>
      <c r="N454" s="233"/>
    </row>
    <row r="455" spans="1:14" ht="25.5" x14ac:dyDescent="0.25">
      <c r="A455" s="136">
        <f t="shared" si="7"/>
        <v>452</v>
      </c>
      <c r="B455" s="145" t="s">
        <v>1274</v>
      </c>
      <c r="C455" s="137" t="s">
        <v>864</v>
      </c>
      <c r="D455" s="141">
        <v>25</v>
      </c>
      <c r="E455" s="304">
        <v>28140</v>
      </c>
      <c r="F455" s="139" t="s">
        <v>265</v>
      </c>
      <c r="G455" s="144" t="s">
        <v>1275</v>
      </c>
      <c r="H455" s="342" t="s">
        <v>95</v>
      </c>
      <c r="I455" s="231"/>
      <c r="J455" s="231"/>
      <c r="K455" s="231" t="s">
        <v>260</v>
      </c>
      <c r="L455" s="231"/>
      <c r="M455" s="232"/>
      <c r="N455" s="233" t="s">
        <v>263</v>
      </c>
    </row>
    <row r="456" spans="1:14" ht="38.25" x14ac:dyDescent="0.25">
      <c r="A456" s="136">
        <f t="shared" si="7"/>
        <v>453</v>
      </c>
      <c r="B456" s="145" t="s">
        <v>1276</v>
      </c>
      <c r="C456" s="137" t="s">
        <v>2293</v>
      </c>
      <c r="D456" s="141">
        <v>27</v>
      </c>
      <c r="E456" s="304">
        <v>26821</v>
      </c>
      <c r="F456" s="139" t="s">
        <v>265</v>
      </c>
      <c r="G456" s="144" t="s">
        <v>5129</v>
      </c>
      <c r="H456" s="342" t="s">
        <v>95</v>
      </c>
      <c r="I456" s="231" t="s">
        <v>258</v>
      </c>
      <c r="J456" s="231"/>
      <c r="K456" s="231" t="s">
        <v>260</v>
      </c>
      <c r="L456" s="231"/>
      <c r="M456" s="232"/>
      <c r="N456" s="233"/>
    </row>
    <row r="457" spans="1:14" x14ac:dyDescent="0.25">
      <c r="A457" s="136">
        <f t="shared" si="7"/>
        <v>454</v>
      </c>
      <c r="B457" s="145" t="s">
        <v>1277</v>
      </c>
      <c r="C457" s="137" t="s">
        <v>1278</v>
      </c>
      <c r="D457" s="141">
        <v>31</v>
      </c>
      <c r="E457" s="304">
        <v>28253</v>
      </c>
      <c r="F457" s="139" t="s">
        <v>265</v>
      </c>
      <c r="G457" s="144" t="s">
        <v>1279</v>
      </c>
      <c r="H457" s="341" t="s">
        <v>95</v>
      </c>
      <c r="I457" s="231" t="s">
        <v>258</v>
      </c>
      <c r="J457" s="231"/>
      <c r="K457" s="231" t="s">
        <v>260</v>
      </c>
      <c r="L457" s="231"/>
      <c r="M457" s="232"/>
      <c r="N457" s="233"/>
    </row>
    <row r="458" spans="1:14" ht="38.25" x14ac:dyDescent="0.25">
      <c r="A458" s="136">
        <f t="shared" si="7"/>
        <v>455</v>
      </c>
      <c r="B458" s="145" t="s">
        <v>1280</v>
      </c>
      <c r="C458" s="137" t="s">
        <v>300</v>
      </c>
      <c r="D458" s="141">
        <v>28</v>
      </c>
      <c r="E458" s="304">
        <v>28279</v>
      </c>
      <c r="F458" s="139" t="s">
        <v>265</v>
      </c>
      <c r="G458" s="144" t="s">
        <v>6117</v>
      </c>
      <c r="H458" s="341" t="s">
        <v>105</v>
      </c>
      <c r="I458" s="231" t="s">
        <v>258</v>
      </c>
      <c r="J458" s="231"/>
      <c r="K458" s="231" t="s">
        <v>260</v>
      </c>
      <c r="L458" s="231"/>
      <c r="M458" s="232"/>
      <c r="N458" s="233"/>
    </row>
    <row r="459" spans="1:14" ht="25.5" x14ac:dyDescent="0.25">
      <c r="A459" s="136">
        <f t="shared" si="7"/>
        <v>456</v>
      </c>
      <c r="B459" s="145" t="s">
        <v>1281</v>
      </c>
      <c r="C459" s="137" t="s">
        <v>1282</v>
      </c>
      <c r="D459" s="141">
        <v>24</v>
      </c>
      <c r="E459" s="304">
        <v>27817</v>
      </c>
      <c r="F459" s="139" t="s">
        <v>265</v>
      </c>
      <c r="G459" s="144" t="s">
        <v>1283</v>
      </c>
      <c r="H459" s="342" t="s">
        <v>107</v>
      </c>
      <c r="I459" s="231" t="s">
        <v>258</v>
      </c>
      <c r="J459" s="231"/>
      <c r="K459" s="231" t="s">
        <v>260</v>
      </c>
      <c r="L459" s="231"/>
      <c r="M459" s="232"/>
      <c r="N459" s="233"/>
    </row>
    <row r="460" spans="1:14" x14ac:dyDescent="0.25">
      <c r="A460" s="136">
        <f t="shared" si="7"/>
        <v>457</v>
      </c>
      <c r="B460" s="145" t="s">
        <v>1284</v>
      </c>
      <c r="C460" s="137" t="s">
        <v>344</v>
      </c>
      <c r="D460" s="141">
        <v>26</v>
      </c>
      <c r="E460" s="304">
        <v>27968</v>
      </c>
      <c r="F460" s="139" t="s">
        <v>272</v>
      </c>
      <c r="G460" s="144" t="s">
        <v>1285</v>
      </c>
      <c r="H460" s="341" t="s">
        <v>105</v>
      </c>
      <c r="I460" s="231" t="s">
        <v>258</v>
      </c>
      <c r="J460" s="231"/>
      <c r="K460" s="231" t="s">
        <v>260</v>
      </c>
      <c r="L460" s="231"/>
      <c r="M460" s="232"/>
      <c r="N460" s="233"/>
    </row>
    <row r="461" spans="1:14" x14ac:dyDescent="0.25">
      <c r="A461" s="136">
        <f t="shared" si="7"/>
        <v>458</v>
      </c>
      <c r="B461" s="145" t="s">
        <v>1286</v>
      </c>
      <c r="C461" s="137" t="s">
        <v>1287</v>
      </c>
      <c r="D461" s="141">
        <v>25</v>
      </c>
      <c r="E461" s="304">
        <v>28242</v>
      </c>
      <c r="F461" s="139" t="s">
        <v>272</v>
      </c>
      <c r="G461" s="144" t="s">
        <v>1288</v>
      </c>
      <c r="H461" s="341" t="s">
        <v>117</v>
      </c>
      <c r="I461" s="231" t="s">
        <v>258</v>
      </c>
      <c r="J461" s="231"/>
      <c r="K461" s="231" t="s">
        <v>260</v>
      </c>
      <c r="L461" s="231"/>
      <c r="M461" s="232"/>
      <c r="N461" s="233"/>
    </row>
    <row r="462" spans="1:14" ht="38.25" x14ac:dyDescent="0.25">
      <c r="A462" s="136">
        <f t="shared" si="7"/>
        <v>459</v>
      </c>
      <c r="B462" s="145" t="s">
        <v>1289</v>
      </c>
      <c r="C462" s="137" t="s">
        <v>560</v>
      </c>
      <c r="D462" s="141">
        <v>37</v>
      </c>
      <c r="E462" s="304">
        <v>28044</v>
      </c>
      <c r="F462" s="139" t="s">
        <v>265</v>
      </c>
      <c r="G462" s="144" t="s">
        <v>1290</v>
      </c>
      <c r="H462" s="342" t="s">
        <v>101</v>
      </c>
      <c r="I462" s="231" t="s">
        <v>258</v>
      </c>
      <c r="J462" s="231"/>
      <c r="K462" s="231" t="s">
        <v>260</v>
      </c>
      <c r="L462" s="231" t="s">
        <v>261</v>
      </c>
      <c r="M462" s="232"/>
      <c r="N462" s="233"/>
    </row>
    <row r="463" spans="1:14" ht="25.5" x14ac:dyDescent="0.25">
      <c r="A463" s="136">
        <f t="shared" si="7"/>
        <v>460</v>
      </c>
      <c r="B463" s="145" t="s">
        <v>1291</v>
      </c>
      <c r="C463" s="137" t="s">
        <v>1292</v>
      </c>
      <c r="D463" s="141">
        <v>28</v>
      </c>
      <c r="E463" s="304">
        <v>28261</v>
      </c>
      <c r="F463" s="139" t="s">
        <v>265</v>
      </c>
      <c r="G463" s="144" t="s">
        <v>1293</v>
      </c>
      <c r="H463" s="342" t="s">
        <v>95</v>
      </c>
      <c r="I463" s="231" t="s">
        <v>258</v>
      </c>
      <c r="J463" s="231"/>
      <c r="K463" s="231" t="s">
        <v>260</v>
      </c>
      <c r="L463" s="231"/>
      <c r="M463" s="232"/>
      <c r="N463" s="233"/>
    </row>
    <row r="464" spans="1:14" x14ac:dyDescent="0.25">
      <c r="A464" s="136">
        <f t="shared" si="7"/>
        <v>461</v>
      </c>
      <c r="B464" s="152" t="s">
        <v>1294</v>
      </c>
      <c r="C464" s="137" t="s">
        <v>1295</v>
      </c>
      <c r="D464" s="141">
        <v>20</v>
      </c>
      <c r="E464" s="304">
        <v>28298</v>
      </c>
      <c r="F464" s="139" t="s">
        <v>272</v>
      </c>
      <c r="G464" s="144" t="s">
        <v>1296</v>
      </c>
      <c r="H464" s="341" t="s">
        <v>95</v>
      </c>
      <c r="I464" s="231" t="s">
        <v>258</v>
      </c>
      <c r="J464" s="231"/>
      <c r="K464" s="231" t="s">
        <v>260</v>
      </c>
      <c r="L464" s="231"/>
      <c r="M464" s="232"/>
      <c r="N464" s="233"/>
    </row>
    <row r="465" spans="1:14" ht="51" x14ac:dyDescent="0.25">
      <c r="A465" s="136">
        <f t="shared" si="7"/>
        <v>462</v>
      </c>
      <c r="B465" s="145" t="s">
        <v>1297</v>
      </c>
      <c r="C465" s="137" t="s">
        <v>1298</v>
      </c>
      <c r="D465" s="141">
        <v>18</v>
      </c>
      <c r="E465" s="331">
        <v>26007</v>
      </c>
      <c r="F465" s="139" t="s">
        <v>265</v>
      </c>
      <c r="G465" s="144" t="s">
        <v>5127</v>
      </c>
      <c r="H465" s="342" t="s">
        <v>101</v>
      </c>
      <c r="I465" s="231" t="s">
        <v>258</v>
      </c>
      <c r="J465" s="231"/>
      <c r="K465" s="231"/>
      <c r="L465" s="231"/>
      <c r="M465" s="232"/>
      <c r="N465" s="233" t="s">
        <v>263</v>
      </c>
    </row>
    <row r="466" spans="1:14" x14ac:dyDescent="0.25">
      <c r="A466" s="136">
        <f t="shared" si="7"/>
        <v>463</v>
      </c>
      <c r="B466" s="145" t="s">
        <v>1299</v>
      </c>
      <c r="C466" s="137" t="s">
        <v>1300</v>
      </c>
      <c r="D466" s="141">
        <v>32</v>
      </c>
      <c r="E466" s="304">
        <v>27968</v>
      </c>
      <c r="F466" s="139" t="s">
        <v>265</v>
      </c>
      <c r="G466" s="144" t="s">
        <v>1301</v>
      </c>
      <c r="H466" s="341" t="s">
        <v>105</v>
      </c>
      <c r="I466" s="231" t="s">
        <v>258</v>
      </c>
      <c r="J466" s="231"/>
      <c r="K466" s="231" t="s">
        <v>260</v>
      </c>
      <c r="L466" s="231" t="s">
        <v>261</v>
      </c>
      <c r="M466" s="232"/>
      <c r="N466" s="233"/>
    </row>
    <row r="467" spans="1:14" x14ac:dyDescent="0.25">
      <c r="A467" s="136">
        <f t="shared" si="7"/>
        <v>464</v>
      </c>
      <c r="B467" s="247" t="s">
        <v>1302</v>
      </c>
      <c r="C467" s="137" t="s">
        <v>1303</v>
      </c>
      <c r="D467" s="141">
        <v>16</v>
      </c>
      <c r="E467" s="304">
        <v>27925</v>
      </c>
      <c r="F467" s="139" t="s">
        <v>272</v>
      </c>
      <c r="G467" s="144" t="s">
        <v>1304</v>
      </c>
      <c r="H467" s="341" t="s">
        <v>95</v>
      </c>
      <c r="I467" s="231"/>
      <c r="J467" s="231"/>
      <c r="K467" s="231" t="s">
        <v>260</v>
      </c>
      <c r="L467" s="231"/>
      <c r="M467" s="232"/>
      <c r="N467" s="233" t="s">
        <v>263</v>
      </c>
    </row>
    <row r="468" spans="1:14" x14ac:dyDescent="0.25">
      <c r="A468" s="136">
        <f t="shared" si="7"/>
        <v>465</v>
      </c>
      <c r="B468" s="145" t="s">
        <v>1305</v>
      </c>
      <c r="C468" s="137" t="s">
        <v>1306</v>
      </c>
      <c r="D468" s="141">
        <v>56</v>
      </c>
      <c r="E468" s="304">
        <v>28185</v>
      </c>
      <c r="F468" s="139" t="s">
        <v>272</v>
      </c>
      <c r="G468" s="144" t="s">
        <v>1307</v>
      </c>
      <c r="H468" s="341" t="s">
        <v>95</v>
      </c>
      <c r="I468" s="231" t="s">
        <v>258</v>
      </c>
      <c r="J468" s="231"/>
      <c r="K468" s="231" t="s">
        <v>260</v>
      </c>
      <c r="L468" s="231"/>
      <c r="M468" s="232"/>
      <c r="N468" s="233"/>
    </row>
    <row r="469" spans="1:14" ht="25.5" x14ac:dyDescent="0.25">
      <c r="A469" s="136">
        <f t="shared" si="7"/>
        <v>466</v>
      </c>
      <c r="B469" s="145" t="s">
        <v>1308</v>
      </c>
      <c r="C469" s="137" t="s">
        <v>1309</v>
      </c>
      <c r="D469" s="141">
        <v>19</v>
      </c>
      <c r="E469" s="304">
        <v>27290</v>
      </c>
      <c r="F469" s="139" t="s">
        <v>265</v>
      </c>
      <c r="G469" s="144" t="s">
        <v>1310</v>
      </c>
      <c r="H469" s="342" t="s">
        <v>95</v>
      </c>
      <c r="I469" s="231" t="s">
        <v>258</v>
      </c>
      <c r="J469" s="231"/>
      <c r="K469" s="231" t="s">
        <v>260</v>
      </c>
      <c r="L469" s="231"/>
      <c r="M469" s="232">
        <v>42</v>
      </c>
      <c r="N469" s="233"/>
    </row>
    <row r="470" spans="1:14" x14ac:dyDescent="0.25">
      <c r="A470" s="136">
        <f t="shared" si="7"/>
        <v>467</v>
      </c>
      <c r="B470" s="145" t="s">
        <v>1311</v>
      </c>
      <c r="C470" s="137" t="s">
        <v>492</v>
      </c>
      <c r="D470" s="141">
        <v>17</v>
      </c>
      <c r="E470" s="304">
        <v>27685</v>
      </c>
      <c r="F470" s="139" t="s">
        <v>265</v>
      </c>
      <c r="G470" s="144" t="s">
        <v>1312</v>
      </c>
      <c r="H470" s="341" t="s">
        <v>101</v>
      </c>
      <c r="I470" s="231" t="s">
        <v>258</v>
      </c>
      <c r="J470" s="231"/>
      <c r="K470" s="231" t="s">
        <v>260</v>
      </c>
      <c r="L470" s="231" t="s">
        <v>261</v>
      </c>
      <c r="M470" s="232"/>
      <c r="N470" s="233"/>
    </row>
    <row r="471" spans="1:14" ht="20.25" customHeight="1" x14ac:dyDescent="0.25">
      <c r="A471" s="136">
        <f t="shared" si="7"/>
        <v>468</v>
      </c>
      <c r="B471" s="145" t="s">
        <v>1311</v>
      </c>
      <c r="C471" s="137" t="s">
        <v>1313</v>
      </c>
      <c r="D471" s="141">
        <v>19</v>
      </c>
      <c r="E471" s="304">
        <v>27685</v>
      </c>
      <c r="F471" s="139" t="s">
        <v>265</v>
      </c>
      <c r="G471" s="144" t="s">
        <v>1312</v>
      </c>
      <c r="H471" s="341" t="s">
        <v>101</v>
      </c>
      <c r="I471" s="231" t="s">
        <v>258</v>
      </c>
      <c r="J471" s="231"/>
      <c r="K471" s="231" t="s">
        <v>260</v>
      </c>
      <c r="L471" s="231" t="s">
        <v>261</v>
      </c>
      <c r="M471" s="232"/>
      <c r="N471" s="233"/>
    </row>
    <row r="472" spans="1:14" x14ac:dyDescent="0.25">
      <c r="A472" s="136">
        <f t="shared" si="7"/>
        <v>469</v>
      </c>
      <c r="B472" s="145" t="s">
        <v>1314</v>
      </c>
      <c r="C472" s="137" t="s">
        <v>1315</v>
      </c>
      <c r="D472" s="141">
        <v>32</v>
      </c>
      <c r="E472" s="304">
        <v>27870</v>
      </c>
      <c r="F472" s="139" t="s">
        <v>265</v>
      </c>
      <c r="G472" s="144" t="s">
        <v>1316</v>
      </c>
      <c r="H472" s="341" t="s">
        <v>95</v>
      </c>
      <c r="I472" s="231"/>
      <c r="J472" s="231"/>
      <c r="K472" s="231" t="s">
        <v>260</v>
      </c>
      <c r="L472" s="231"/>
      <c r="M472" s="232"/>
      <c r="N472" s="233" t="s">
        <v>263</v>
      </c>
    </row>
    <row r="473" spans="1:14" x14ac:dyDescent="0.25">
      <c r="A473" s="136">
        <f t="shared" si="7"/>
        <v>470</v>
      </c>
      <c r="B473" s="145" t="s">
        <v>1317</v>
      </c>
      <c r="C473" s="137" t="s">
        <v>747</v>
      </c>
      <c r="D473" s="141">
        <v>28</v>
      </c>
      <c r="E473" s="304">
        <v>27564</v>
      </c>
      <c r="F473" s="139" t="s">
        <v>265</v>
      </c>
      <c r="G473" s="144" t="s">
        <v>1318</v>
      </c>
      <c r="H473" s="341" t="s">
        <v>99</v>
      </c>
      <c r="I473" s="231" t="s">
        <v>258</v>
      </c>
      <c r="J473" s="231"/>
      <c r="K473" s="231" t="s">
        <v>260</v>
      </c>
      <c r="L473" s="231"/>
      <c r="M473" s="232"/>
      <c r="N473" s="233"/>
    </row>
    <row r="474" spans="1:14" x14ac:dyDescent="0.25">
      <c r="A474" s="136">
        <f t="shared" si="7"/>
        <v>471</v>
      </c>
      <c r="B474" s="145" t="s">
        <v>1319</v>
      </c>
      <c r="C474" s="137" t="s">
        <v>1320</v>
      </c>
      <c r="D474" s="138">
        <v>32</v>
      </c>
      <c r="E474" s="304">
        <v>27817</v>
      </c>
      <c r="F474" s="139" t="s">
        <v>272</v>
      </c>
      <c r="G474" s="144" t="s">
        <v>1321</v>
      </c>
      <c r="H474" s="341" t="s">
        <v>101</v>
      </c>
      <c r="I474" s="231"/>
      <c r="J474" s="231"/>
      <c r="K474" s="231" t="s">
        <v>260</v>
      </c>
      <c r="L474" s="231" t="s">
        <v>261</v>
      </c>
      <c r="M474" s="232"/>
      <c r="N474" s="233"/>
    </row>
    <row r="475" spans="1:14" x14ac:dyDescent="0.25">
      <c r="A475" s="136">
        <f t="shared" si="7"/>
        <v>472</v>
      </c>
      <c r="B475" s="145" t="s">
        <v>1322</v>
      </c>
      <c r="C475" s="137" t="s">
        <v>1323</v>
      </c>
      <c r="D475" s="141">
        <v>25</v>
      </c>
      <c r="E475" s="304">
        <v>27925</v>
      </c>
      <c r="F475" s="139" t="s">
        <v>265</v>
      </c>
      <c r="G475" s="144" t="s">
        <v>1324</v>
      </c>
      <c r="H475" s="341" t="s">
        <v>138</v>
      </c>
      <c r="I475" s="231" t="s">
        <v>258</v>
      </c>
      <c r="J475" s="231"/>
      <c r="K475" s="231" t="s">
        <v>260</v>
      </c>
      <c r="L475" s="231"/>
      <c r="M475" s="232"/>
      <c r="N475" s="233"/>
    </row>
    <row r="476" spans="1:14" ht="51" x14ac:dyDescent="0.25">
      <c r="A476" s="136">
        <f t="shared" si="7"/>
        <v>473</v>
      </c>
      <c r="B476" s="145" t="s">
        <v>1325</v>
      </c>
      <c r="C476" s="137" t="s">
        <v>1326</v>
      </c>
      <c r="D476" s="141">
        <v>28</v>
      </c>
      <c r="E476" s="304">
        <v>27848</v>
      </c>
      <c r="F476" s="139" t="s">
        <v>265</v>
      </c>
      <c r="G476" s="144" t="s">
        <v>5607</v>
      </c>
      <c r="H476" s="342" t="s">
        <v>95</v>
      </c>
      <c r="I476" s="231" t="s">
        <v>258</v>
      </c>
      <c r="J476" s="231"/>
      <c r="K476" s="231" t="s">
        <v>260</v>
      </c>
      <c r="L476" s="231"/>
      <c r="M476" s="232"/>
      <c r="N476" s="233"/>
    </row>
    <row r="477" spans="1:14" ht="25.5" x14ac:dyDescent="0.25">
      <c r="A477" s="136">
        <f t="shared" si="7"/>
        <v>474</v>
      </c>
      <c r="B477" s="145" t="s">
        <v>1327</v>
      </c>
      <c r="C477" s="137" t="s">
        <v>1328</v>
      </c>
      <c r="D477" s="141">
        <v>21</v>
      </c>
      <c r="E477" s="304">
        <v>27418</v>
      </c>
      <c r="F477" s="139" t="s">
        <v>265</v>
      </c>
      <c r="G477" s="144" t="s">
        <v>1329</v>
      </c>
      <c r="H477" s="342" t="s">
        <v>119</v>
      </c>
      <c r="I477" s="231" t="s">
        <v>258</v>
      </c>
      <c r="J477" s="231"/>
      <c r="K477" s="231" t="s">
        <v>260</v>
      </c>
      <c r="L477" s="231"/>
      <c r="M477" s="232"/>
      <c r="N477" s="233"/>
    </row>
    <row r="478" spans="1:14" ht="38.25" x14ac:dyDescent="0.25">
      <c r="A478" s="136">
        <f t="shared" si="7"/>
        <v>475</v>
      </c>
      <c r="B478" s="145" t="s">
        <v>1330</v>
      </c>
      <c r="C478" s="137" t="s">
        <v>1331</v>
      </c>
      <c r="D478" s="141">
        <v>23</v>
      </c>
      <c r="E478" s="304">
        <v>28189</v>
      </c>
      <c r="F478" s="139" t="s">
        <v>272</v>
      </c>
      <c r="G478" s="144" t="s">
        <v>5668</v>
      </c>
      <c r="H478" s="342" t="s">
        <v>95</v>
      </c>
      <c r="I478" s="231" t="s">
        <v>258</v>
      </c>
      <c r="J478" s="231"/>
      <c r="K478" s="231" t="s">
        <v>260</v>
      </c>
      <c r="L478" s="231"/>
      <c r="M478" s="232"/>
      <c r="N478" s="233"/>
    </row>
    <row r="479" spans="1:14" x14ac:dyDescent="0.25">
      <c r="A479" s="136">
        <f t="shared" si="7"/>
        <v>476</v>
      </c>
      <c r="B479" s="145" t="s">
        <v>1332</v>
      </c>
      <c r="C479" s="137" t="s">
        <v>747</v>
      </c>
      <c r="D479" s="141">
        <v>28</v>
      </c>
      <c r="E479" s="304">
        <v>27891</v>
      </c>
      <c r="F479" s="139" t="s">
        <v>265</v>
      </c>
      <c r="G479" s="144" t="s">
        <v>1333</v>
      </c>
      <c r="H479" s="341" t="s">
        <v>95</v>
      </c>
      <c r="I479" s="231" t="s">
        <v>258</v>
      </c>
      <c r="J479" s="231"/>
      <c r="K479" s="231" t="s">
        <v>260</v>
      </c>
      <c r="L479" s="231"/>
      <c r="M479" s="232"/>
      <c r="N479" s="233"/>
    </row>
    <row r="480" spans="1:14" ht="38.25" x14ac:dyDescent="0.25">
      <c r="A480" s="136">
        <f t="shared" si="7"/>
        <v>477</v>
      </c>
      <c r="B480" s="145" t="s">
        <v>1334</v>
      </c>
      <c r="C480" s="137" t="s">
        <v>1335</v>
      </c>
      <c r="D480" s="141">
        <v>18</v>
      </c>
      <c r="E480" s="304">
        <v>27820</v>
      </c>
      <c r="F480" s="139" t="s">
        <v>272</v>
      </c>
      <c r="G480" s="144" t="s">
        <v>5123</v>
      </c>
      <c r="H480" s="342" t="s">
        <v>101</v>
      </c>
      <c r="I480" s="231" t="s">
        <v>258</v>
      </c>
      <c r="J480" s="231"/>
      <c r="K480" s="231" t="s">
        <v>260</v>
      </c>
      <c r="L480" s="231" t="s">
        <v>261</v>
      </c>
      <c r="M480" s="232"/>
      <c r="N480" s="233"/>
    </row>
    <row r="481" spans="1:14" ht="25.5" x14ac:dyDescent="0.25">
      <c r="A481" s="136">
        <f t="shared" si="7"/>
        <v>478</v>
      </c>
      <c r="B481" s="145" t="s">
        <v>1336</v>
      </c>
      <c r="C481" s="137" t="s">
        <v>1337</v>
      </c>
      <c r="D481" s="141">
        <v>49</v>
      </c>
      <c r="E481" s="304">
        <v>28240</v>
      </c>
      <c r="F481" s="139" t="s">
        <v>272</v>
      </c>
      <c r="G481" s="144" t="s">
        <v>1338</v>
      </c>
      <c r="H481" s="342" t="s">
        <v>134</v>
      </c>
      <c r="I481" s="231" t="s">
        <v>258</v>
      </c>
      <c r="J481" s="231"/>
      <c r="K481" s="231" t="s">
        <v>260</v>
      </c>
      <c r="L481" s="231"/>
      <c r="M481" s="232"/>
      <c r="N481" s="233"/>
    </row>
    <row r="482" spans="1:14" ht="29.25" customHeight="1" x14ac:dyDescent="0.25">
      <c r="A482" s="136">
        <f t="shared" si="7"/>
        <v>479</v>
      </c>
      <c r="B482" s="150" t="s">
        <v>1339</v>
      </c>
      <c r="C482" s="146" t="s">
        <v>337</v>
      </c>
      <c r="D482" s="147">
        <v>24</v>
      </c>
      <c r="E482" s="334">
        <v>28410</v>
      </c>
      <c r="F482" s="139" t="s">
        <v>265</v>
      </c>
      <c r="G482" s="144" t="s">
        <v>1340</v>
      </c>
      <c r="H482" s="342" t="s">
        <v>95</v>
      </c>
      <c r="I482" s="248" t="s">
        <v>258</v>
      </c>
      <c r="J482" s="248"/>
      <c r="K482" s="248" t="s">
        <v>260</v>
      </c>
      <c r="L482" s="248"/>
      <c r="M482" s="240"/>
      <c r="N482" s="249"/>
    </row>
    <row r="483" spans="1:14" ht="38.25" x14ac:dyDescent="0.25">
      <c r="A483" s="136">
        <f t="shared" si="7"/>
        <v>480</v>
      </c>
      <c r="B483" s="145" t="s">
        <v>1341</v>
      </c>
      <c r="C483" s="137" t="s">
        <v>1342</v>
      </c>
      <c r="D483" s="141">
        <v>21</v>
      </c>
      <c r="E483" s="335">
        <v>28279</v>
      </c>
      <c r="F483" s="139" t="s">
        <v>265</v>
      </c>
      <c r="G483" s="144" t="s">
        <v>6118</v>
      </c>
      <c r="H483" s="342" t="s">
        <v>105</v>
      </c>
      <c r="I483" s="231" t="s">
        <v>258</v>
      </c>
      <c r="J483" s="231"/>
      <c r="K483" s="231" t="s">
        <v>260</v>
      </c>
      <c r="L483" s="231"/>
      <c r="M483" s="232"/>
      <c r="N483" s="233"/>
    </row>
    <row r="484" spans="1:14" ht="38.25" x14ac:dyDescent="0.25">
      <c r="A484" s="136">
        <f t="shared" si="7"/>
        <v>481</v>
      </c>
      <c r="B484" s="150" t="s">
        <v>1343</v>
      </c>
      <c r="C484" s="146" t="s">
        <v>1344</v>
      </c>
      <c r="D484" s="147">
        <v>22</v>
      </c>
      <c r="E484" s="334">
        <v>27836</v>
      </c>
      <c r="F484" s="139" t="s">
        <v>265</v>
      </c>
      <c r="G484" s="144" t="s">
        <v>5669</v>
      </c>
      <c r="H484" s="342" t="s">
        <v>101</v>
      </c>
      <c r="I484" s="248" t="s">
        <v>258</v>
      </c>
      <c r="J484" s="248"/>
      <c r="K484" s="248" t="s">
        <v>260</v>
      </c>
      <c r="L484" s="248" t="s">
        <v>261</v>
      </c>
      <c r="M484" s="240"/>
      <c r="N484" s="249" t="s">
        <v>263</v>
      </c>
    </row>
    <row r="485" spans="1:14" x14ac:dyDescent="0.25">
      <c r="A485" s="136">
        <f t="shared" si="7"/>
        <v>482</v>
      </c>
      <c r="B485" s="145" t="s">
        <v>1345</v>
      </c>
      <c r="C485" s="137" t="s">
        <v>1346</v>
      </c>
      <c r="D485" s="141">
        <v>26</v>
      </c>
      <c r="E485" s="335">
        <v>28409</v>
      </c>
      <c r="F485" s="139" t="s">
        <v>265</v>
      </c>
      <c r="G485" s="144" t="s">
        <v>1347</v>
      </c>
      <c r="H485" s="341" t="s">
        <v>105</v>
      </c>
      <c r="I485" s="231" t="s">
        <v>258</v>
      </c>
      <c r="J485" s="231"/>
      <c r="K485" s="231" t="s">
        <v>260</v>
      </c>
      <c r="L485" s="231"/>
      <c r="M485" s="232"/>
      <c r="N485" s="233"/>
    </row>
    <row r="486" spans="1:14" x14ac:dyDescent="0.25">
      <c r="A486" s="136">
        <f t="shared" si="7"/>
        <v>483</v>
      </c>
      <c r="B486" s="145" t="s">
        <v>1348</v>
      </c>
      <c r="C486" s="137" t="s">
        <v>1349</v>
      </c>
      <c r="D486" s="141">
        <v>29</v>
      </c>
      <c r="E486" s="335">
        <v>28668</v>
      </c>
      <c r="F486" s="139" t="s">
        <v>265</v>
      </c>
      <c r="G486" s="144" t="s">
        <v>619</v>
      </c>
      <c r="H486" s="341" t="s">
        <v>105</v>
      </c>
      <c r="I486" s="231" t="s">
        <v>258</v>
      </c>
      <c r="J486" s="231"/>
      <c r="K486" s="231" t="s">
        <v>260</v>
      </c>
      <c r="L486" s="231"/>
      <c r="M486" s="232"/>
      <c r="N486" s="233"/>
    </row>
    <row r="487" spans="1:14" x14ac:dyDescent="0.25">
      <c r="A487" s="136">
        <f t="shared" si="7"/>
        <v>484</v>
      </c>
      <c r="B487" s="145" t="s">
        <v>5670</v>
      </c>
      <c r="C487" s="137" t="s">
        <v>1350</v>
      </c>
      <c r="D487" s="141">
        <v>52</v>
      </c>
      <c r="E487" s="335">
        <v>28405</v>
      </c>
      <c r="F487" s="139" t="s">
        <v>265</v>
      </c>
      <c r="G487" s="144" t="s">
        <v>1351</v>
      </c>
      <c r="H487" s="341" t="s">
        <v>95</v>
      </c>
      <c r="I487" s="231" t="s">
        <v>258</v>
      </c>
      <c r="J487" s="231"/>
      <c r="K487" s="231" t="s">
        <v>260</v>
      </c>
      <c r="L487" s="231"/>
      <c r="M487" s="232"/>
      <c r="N487" s="233"/>
    </row>
    <row r="488" spans="1:14" ht="38.25" x14ac:dyDescent="0.25">
      <c r="A488" s="136">
        <f t="shared" si="7"/>
        <v>485</v>
      </c>
      <c r="B488" s="145" t="s">
        <v>1352</v>
      </c>
      <c r="C488" s="137" t="s">
        <v>1353</v>
      </c>
      <c r="D488" s="141">
        <v>34</v>
      </c>
      <c r="E488" s="335">
        <v>28260</v>
      </c>
      <c r="F488" s="139" t="s">
        <v>272</v>
      </c>
      <c r="G488" s="144" t="s">
        <v>1354</v>
      </c>
      <c r="H488" s="342" t="s">
        <v>95</v>
      </c>
      <c r="I488" s="231" t="s">
        <v>258</v>
      </c>
      <c r="J488" s="231"/>
      <c r="K488" s="231" t="s">
        <v>260</v>
      </c>
      <c r="L488" s="231"/>
      <c r="M488" s="232"/>
      <c r="N488" s="233"/>
    </row>
    <row r="489" spans="1:14" ht="44.25" customHeight="1" x14ac:dyDescent="0.25">
      <c r="A489" s="136">
        <f t="shared" si="7"/>
        <v>486</v>
      </c>
      <c r="B489" s="145" t="s">
        <v>1355</v>
      </c>
      <c r="C489" s="137" t="s">
        <v>1356</v>
      </c>
      <c r="D489" s="141">
        <v>20</v>
      </c>
      <c r="E489" s="304">
        <v>28029</v>
      </c>
      <c r="F489" s="139" t="s">
        <v>272</v>
      </c>
      <c r="G489" s="144" t="s">
        <v>6023</v>
      </c>
      <c r="H489" s="342" t="s">
        <v>107</v>
      </c>
      <c r="I489" s="231" t="s">
        <v>258</v>
      </c>
      <c r="J489" s="231"/>
      <c r="K489" s="231" t="s">
        <v>260</v>
      </c>
      <c r="L489" s="231"/>
      <c r="M489" s="232"/>
      <c r="N489" s="233"/>
    </row>
    <row r="490" spans="1:14" x14ac:dyDescent="0.25">
      <c r="A490" s="136">
        <f t="shared" si="7"/>
        <v>487</v>
      </c>
      <c r="B490" s="145" t="s">
        <v>1357</v>
      </c>
      <c r="C490" s="137" t="s">
        <v>413</v>
      </c>
      <c r="D490" s="141">
        <v>33</v>
      </c>
      <c r="E490" s="304">
        <v>28293</v>
      </c>
      <c r="F490" s="139" t="s">
        <v>272</v>
      </c>
      <c r="G490" s="144" t="s">
        <v>1358</v>
      </c>
      <c r="H490" s="341" t="s">
        <v>95</v>
      </c>
      <c r="I490" s="231" t="s">
        <v>258</v>
      </c>
      <c r="J490" s="231"/>
      <c r="K490" s="231" t="s">
        <v>260</v>
      </c>
      <c r="L490" s="231"/>
      <c r="M490" s="232"/>
      <c r="N490" s="233"/>
    </row>
    <row r="491" spans="1:14" x14ac:dyDescent="0.25">
      <c r="A491" s="136">
        <f t="shared" si="7"/>
        <v>488</v>
      </c>
      <c r="B491" s="145" t="s">
        <v>1359</v>
      </c>
      <c r="C491" s="137" t="s">
        <v>1360</v>
      </c>
      <c r="D491" s="141">
        <v>30</v>
      </c>
      <c r="E491" s="331">
        <v>28167</v>
      </c>
      <c r="F491" s="139" t="s">
        <v>265</v>
      </c>
      <c r="G491" s="144" t="s">
        <v>1361</v>
      </c>
      <c r="H491" s="341" t="s">
        <v>95</v>
      </c>
      <c r="I491" s="231" t="s">
        <v>258</v>
      </c>
      <c r="J491" s="231"/>
      <c r="K491" s="231" t="s">
        <v>260</v>
      </c>
      <c r="L491" s="231"/>
      <c r="M491" s="232"/>
      <c r="N491" s="233"/>
    </row>
    <row r="492" spans="1:14" ht="25.5" x14ac:dyDescent="0.25">
      <c r="A492" s="136">
        <f t="shared" si="7"/>
        <v>489</v>
      </c>
      <c r="B492" s="145" t="s">
        <v>1362</v>
      </c>
      <c r="C492" s="137" t="s">
        <v>1363</v>
      </c>
      <c r="D492" s="141">
        <v>26</v>
      </c>
      <c r="E492" s="304">
        <v>27606</v>
      </c>
      <c r="F492" s="139" t="s">
        <v>265</v>
      </c>
      <c r="G492" s="144" t="s">
        <v>1364</v>
      </c>
      <c r="H492" s="342" t="s">
        <v>119</v>
      </c>
      <c r="I492" s="231" t="s">
        <v>258</v>
      </c>
      <c r="J492" s="231"/>
      <c r="K492" s="231" t="s">
        <v>260</v>
      </c>
      <c r="L492" s="231"/>
      <c r="M492" s="232"/>
      <c r="N492" s="233"/>
    </row>
    <row r="493" spans="1:14" ht="38.25" x14ac:dyDescent="0.25">
      <c r="A493" s="136">
        <f t="shared" si="7"/>
        <v>490</v>
      </c>
      <c r="B493" s="145" t="s">
        <v>5672</v>
      </c>
      <c r="C493" s="137" t="s">
        <v>564</v>
      </c>
      <c r="D493" s="141">
        <v>27</v>
      </c>
      <c r="E493" s="304">
        <v>27751</v>
      </c>
      <c r="F493" s="139" t="s">
        <v>265</v>
      </c>
      <c r="G493" s="144" t="s">
        <v>5671</v>
      </c>
      <c r="H493" s="342" t="s">
        <v>95</v>
      </c>
      <c r="I493" s="231" t="s">
        <v>258</v>
      </c>
      <c r="J493" s="231"/>
      <c r="K493" s="231" t="s">
        <v>260</v>
      </c>
      <c r="L493" s="231"/>
      <c r="M493" s="232"/>
      <c r="N493" s="233"/>
    </row>
    <row r="494" spans="1:14" ht="25.5" x14ac:dyDescent="0.25">
      <c r="A494" s="136">
        <f t="shared" si="7"/>
        <v>491</v>
      </c>
      <c r="B494" s="145" t="s">
        <v>1365</v>
      </c>
      <c r="C494" s="137" t="s">
        <v>1366</v>
      </c>
      <c r="D494" s="141">
        <v>22</v>
      </c>
      <c r="E494" s="304">
        <v>28081</v>
      </c>
      <c r="F494" s="139" t="s">
        <v>265</v>
      </c>
      <c r="G494" s="144" t="s">
        <v>1367</v>
      </c>
      <c r="H494" s="342" t="s">
        <v>95</v>
      </c>
      <c r="I494" s="231" t="s">
        <v>258</v>
      </c>
      <c r="J494" s="231"/>
      <c r="K494" s="231" t="s">
        <v>260</v>
      </c>
      <c r="L494" s="231"/>
      <c r="M494" s="232"/>
      <c r="N494" s="233" t="s">
        <v>263</v>
      </c>
    </row>
    <row r="495" spans="1:14" ht="25.5" x14ac:dyDescent="0.25">
      <c r="A495" s="136">
        <f t="shared" si="7"/>
        <v>492</v>
      </c>
      <c r="B495" s="145" t="s">
        <v>1368</v>
      </c>
      <c r="C495" s="137" t="s">
        <v>1369</v>
      </c>
      <c r="D495" s="141">
        <v>21</v>
      </c>
      <c r="E495" s="304">
        <v>28277</v>
      </c>
      <c r="F495" s="139" t="s">
        <v>272</v>
      </c>
      <c r="G495" s="144" t="s">
        <v>1370</v>
      </c>
      <c r="H495" s="342" t="s">
        <v>124</v>
      </c>
      <c r="I495" s="231" t="s">
        <v>258</v>
      </c>
      <c r="J495" s="231"/>
      <c r="K495" s="231" t="s">
        <v>260</v>
      </c>
      <c r="L495" s="231"/>
      <c r="M495" s="232"/>
      <c r="N495" s="233"/>
    </row>
    <row r="496" spans="1:14" ht="25.5" x14ac:dyDescent="0.25">
      <c r="A496" s="136">
        <f t="shared" si="7"/>
        <v>493</v>
      </c>
      <c r="B496" s="150" t="s">
        <v>1371</v>
      </c>
      <c r="C496" s="137" t="s">
        <v>1372</v>
      </c>
      <c r="D496" s="141">
        <v>19</v>
      </c>
      <c r="E496" s="336">
        <v>28375</v>
      </c>
      <c r="F496" s="139" t="s">
        <v>265</v>
      </c>
      <c r="G496" s="144" t="s">
        <v>5673</v>
      </c>
      <c r="H496" s="342" t="s">
        <v>119</v>
      </c>
      <c r="I496" s="231"/>
      <c r="J496" s="231"/>
      <c r="K496" s="231" t="s">
        <v>260</v>
      </c>
      <c r="L496" s="231"/>
      <c r="M496" s="232"/>
      <c r="N496" s="233" t="s">
        <v>263</v>
      </c>
    </row>
    <row r="497" spans="1:14" ht="38.25" x14ac:dyDescent="0.25">
      <c r="A497" s="136">
        <f t="shared" si="7"/>
        <v>494</v>
      </c>
      <c r="B497" s="150" t="s">
        <v>1373</v>
      </c>
      <c r="C497" s="146" t="s">
        <v>1374</v>
      </c>
      <c r="D497" s="147">
        <v>23</v>
      </c>
      <c r="E497" s="336">
        <v>28375</v>
      </c>
      <c r="F497" s="139" t="s">
        <v>272</v>
      </c>
      <c r="G497" s="144" t="s">
        <v>5674</v>
      </c>
      <c r="H497" s="342" t="s">
        <v>119</v>
      </c>
      <c r="I497" s="248" t="s">
        <v>258</v>
      </c>
      <c r="J497" s="248"/>
      <c r="K497" s="248" t="s">
        <v>260</v>
      </c>
      <c r="L497" s="248"/>
      <c r="M497" s="240"/>
      <c r="N497" s="249"/>
    </row>
    <row r="498" spans="1:14" x14ac:dyDescent="0.25">
      <c r="A498" s="136">
        <f t="shared" si="7"/>
        <v>495</v>
      </c>
      <c r="B498" s="145" t="s">
        <v>1375</v>
      </c>
      <c r="C498" s="137" t="s">
        <v>1376</v>
      </c>
      <c r="D498" s="141">
        <v>36</v>
      </c>
      <c r="E498" s="304">
        <v>27699</v>
      </c>
      <c r="F498" s="139" t="s">
        <v>265</v>
      </c>
      <c r="G498" s="144" t="s">
        <v>619</v>
      </c>
      <c r="H498" s="341" t="s">
        <v>105</v>
      </c>
      <c r="I498" s="231" t="s">
        <v>258</v>
      </c>
      <c r="J498" s="231"/>
      <c r="K498" s="231" t="s">
        <v>260</v>
      </c>
      <c r="L498" s="231"/>
      <c r="M498" s="232"/>
      <c r="N498" s="233"/>
    </row>
    <row r="499" spans="1:14" x14ac:dyDescent="0.25">
      <c r="A499" s="136">
        <f t="shared" si="7"/>
        <v>496</v>
      </c>
      <c r="B499" s="246" t="s">
        <v>1377</v>
      </c>
      <c r="C499" s="158" t="s">
        <v>1378</v>
      </c>
      <c r="D499" s="141">
        <v>28</v>
      </c>
      <c r="E499" s="332">
        <v>28097</v>
      </c>
      <c r="F499" s="159" t="s">
        <v>265</v>
      </c>
      <c r="G499" s="206" t="s">
        <v>1379</v>
      </c>
      <c r="H499" s="345" t="s">
        <v>95</v>
      </c>
      <c r="I499" s="235" t="s">
        <v>258</v>
      </c>
      <c r="J499" s="235"/>
      <c r="K499" s="235" t="s">
        <v>260</v>
      </c>
      <c r="L499" s="235"/>
      <c r="M499" s="236"/>
      <c r="N499" s="237"/>
    </row>
    <row r="500" spans="1:14" ht="25.5" x14ac:dyDescent="0.25">
      <c r="A500" s="136">
        <f t="shared" si="7"/>
        <v>497</v>
      </c>
      <c r="B500" s="239" t="s">
        <v>1380</v>
      </c>
      <c r="C500" s="137" t="s">
        <v>1381</v>
      </c>
      <c r="D500" s="138">
        <v>28</v>
      </c>
      <c r="E500" s="304">
        <v>27926</v>
      </c>
      <c r="F500" s="139" t="s">
        <v>265</v>
      </c>
      <c r="G500" s="140" t="s">
        <v>1382</v>
      </c>
      <c r="H500" s="343" t="s">
        <v>95</v>
      </c>
      <c r="I500" s="231"/>
      <c r="J500" s="231"/>
      <c r="K500" s="231" t="s">
        <v>260</v>
      </c>
      <c r="L500" s="231"/>
      <c r="M500" s="232"/>
      <c r="N500" s="233" t="s">
        <v>263</v>
      </c>
    </row>
    <row r="501" spans="1:14" x14ac:dyDescent="0.25">
      <c r="A501" s="136">
        <f t="shared" si="7"/>
        <v>498</v>
      </c>
      <c r="B501" s="178" t="s">
        <v>1383</v>
      </c>
      <c r="C501" s="137" t="s">
        <v>1384</v>
      </c>
      <c r="D501" s="141">
        <v>22</v>
      </c>
      <c r="E501" s="304">
        <v>28246</v>
      </c>
      <c r="F501" s="139" t="s">
        <v>265</v>
      </c>
      <c r="G501" s="144" t="s">
        <v>1385</v>
      </c>
      <c r="H501" s="341" t="s">
        <v>101</v>
      </c>
      <c r="I501" s="231" t="s">
        <v>258</v>
      </c>
      <c r="J501" s="231"/>
      <c r="K501" s="231" t="s">
        <v>260</v>
      </c>
      <c r="L501" s="231" t="s">
        <v>261</v>
      </c>
      <c r="M501" s="232"/>
      <c r="N501" s="233"/>
    </row>
    <row r="502" spans="1:14" x14ac:dyDescent="0.25">
      <c r="A502" s="136">
        <f t="shared" si="7"/>
        <v>499</v>
      </c>
      <c r="B502" s="178" t="s">
        <v>1386</v>
      </c>
      <c r="C502" s="137" t="s">
        <v>1387</v>
      </c>
      <c r="D502" s="141">
        <v>27</v>
      </c>
      <c r="E502" s="304">
        <v>28256</v>
      </c>
      <c r="F502" s="139" t="s">
        <v>265</v>
      </c>
      <c r="G502" s="144" t="s">
        <v>1388</v>
      </c>
      <c r="H502" s="341" t="s">
        <v>95</v>
      </c>
      <c r="I502" s="231" t="s">
        <v>258</v>
      </c>
      <c r="J502" s="231"/>
      <c r="K502" s="231" t="s">
        <v>260</v>
      </c>
      <c r="L502" s="231"/>
      <c r="M502" s="232"/>
      <c r="N502" s="233"/>
    </row>
    <row r="503" spans="1:14" x14ac:dyDescent="0.25">
      <c r="A503" s="136">
        <f t="shared" si="7"/>
        <v>500</v>
      </c>
      <c r="B503" s="252" t="s">
        <v>1389</v>
      </c>
      <c r="C503" s="137" t="s">
        <v>1390</v>
      </c>
      <c r="D503" s="141">
        <v>22</v>
      </c>
      <c r="E503" s="304">
        <v>28042</v>
      </c>
      <c r="F503" s="139" t="s">
        <v>272</v>
      </c>
      <c r="G503" s="144" t="s">
        <v>1391</v>
      </c>
      <c r="H503" s="341" t="s">
        <v>95</v>
      </c>
      <c r="I503" s="231" t="s">
        <v>258</v>
      </c>
      <c r="J503" s="231"/>
      <c r="K503" s="231" t="s">
        <v>260</v>
      </c>
      <c r="L503" s="231"/>
      <c r="M503" s="232"/>
      <c r="N503" s="233"/>
    </row>
    <row r="504" spans="1:14" x14ac:dyDescent="0.25">
      <c r="A504" s="136">
        <f t="shared" si="7"/>
        <v>501</v>
      </c>
      <c r="B504" s="145" t="s">
        <v>1392</v>
      </c>
      <c r="C504" s="137" t="s">
        <v>1393</v>
      </c>
      <c r="D504" s="141">
        <v>31</v>
      </c>
      <c r="E504" s="304">
        <v>28323</v>
      </c>
      <c r="F504" s="139" t="s">
        <v>272</v>
      </c>
      <c r="G504" s="144" t="s">
        <v>1394</v>
      </c>
      <c r="H504" s="341" t="s">
        <v>95</v>
      </c>
      <c r="I504" s="231" t="s">
        <v>258</v>
      </c>
      <c r="J504" s="231"/>
      <c r="K504" s="231" t="s">
        <v>260</v>
      </c>
      <c r="L504" s="231"/>
      <c r="M504" s="232"/>
      <c r="N504" s="233"/>
    </row>
    <row r="505" spans="1:14" ht="51" x14ac:dyDescent="0.25">
      <c r="A505" s="136">
        <f t="shared" si="7"/>
        <v>502</v>
      </c>
      <c r="B505" s="145" t="s">
        <v>1395</v>
      </c>
      <c r="C505" s="137" t="s">
        <v>1396</v>
      </c>
      <c r="D505" s="141">
        <v>31</v>
      </c>
      <c r="E505" s="304">
        <v>27751</v>
      </c>
      <c r="F505" s="139" t="s">
        <v>265</v>
      </c>
      <c r="G505" s="144" t="s">
        <v>5675</v>
      </c>
      <c r="H505" s="342" t="s">
        <v>95</v>
      </c>
      <c r="I505" s="231" t="s">
        <v>258</v>
      </c>
      <c r="J505" s="231"/>
      <c r="K505" s="231" t="s">
        <v>260</v>
      </c>
      <c r="L505" s="231" t="s">
        <v>261</v>
      </c>
      <c r="M505" s="232"/>
      <c r="N505" s="233"/>
    </row>
    <row r="506" spans="1:14" ht="51" x14ac:dyDescent="0.25">
      <c r="A506" s="136">
        <f t="shared" si="7"/>
        <v>503</v>
      </c>
      <c r="B506" s="145" t="s">
        <v>1397</v>
      </c>
      <c r="C506" s="137" t="s">
        <v>1398</v>
      </c>
      <c r="D506" s="141">
        <v>42</v>
      </c>
      <c r="E506" s="331">
        <v>28060</v>
      </c>
      <c r="F506" s="139" t="s">
        <v>265</v>
      </c>
      <c r="G506" s="144" t="s">
        <v>1399</v>
      </c>
      <c r="H506" s="342" t="s">
        <v>95</v>
      </c>
      <c r="I506" s="231" t="s">
        <v>258</v>
      </c>
      <c r="J506" s="231"/>
      <c r="K506" s="231" t="s">
        <v>260</v>
      </c>
      <c r="L506" s="231"/>
      <c r="M506" s="232"/>
      <c r="N506" s="233"/>
    </row>
    <row r="507" spans="1:14" ht="51" x14ac:dyDescent="0.25">
      <c r="A507" s="136">
        <f t="shared" si="7"/>
        <v>504</v>
      </c>
      <c r="B507" s="145" t="s">
        <v>1400</v>
      </c>
      <c r="C507" s="137" t="s">
        <v>1401</v>
      </c>
      <c r="D507" s="141">
        <v>19</v>
      </c>
      <c r="E507" s="304">
        <v>27506</v>
      </c>
      <c r="F507" s="139" t="s">
        <v>272</v>
      </c>
      <c r="G507" s="144" t="s">
        <v>1402</v>
      </c>
      <c r="H507" s="342" t="s">
        <v>101</v>
      </c>
      <c r="I507" s="231" t="s">
        <v>258</v>
      </c>
      <c r="J507" s="231"/>
      <c r="K507" s="231" t="s">
        <v>260</v>
      </c>
      <c r="L507" s="231" t="s">
        <v>261</v>
      </c>
      <c r="M507" s="232"/>
      <c r="N507" s="233"/>
    </row>
    <row r="508" spans="1:14" ht="38.25" x14ac:dyDescent="0.25">
      <c r="A508" s="136">
        <f t="shared" si="7"/>
        <v>505</v>
      </c>
      <c r="B508" s="145" t="s">
        <v>1403</v>
      </c>
      <c r="C508" s="137" t="s">
        <v>1404</v>
      </c>
      <c r="D508" s="141">
        <v>24</v>
      </c>
      <c r="E508" s="304">
        <v>27859</v>
      </c>
      <c r="F508" s="139" t="s">
        <v>272</v>
      </c>
      <c r="G508" s="144" t="s">
        <v>1405</v>
      </c>
      <c r="H508" s="342" t="s">
        <v>119</v>
      </c>
      <c r="I508" s="231" t="s">
        <v>258</v>
      </c>
      <c r="J508" s="231"/>
      <c r="K508" s="231" t="s">
        <v>260</v>
      </c>
      <c r="L508" s="231" t="s">
        <v>261</v>
      </c>
      <c r="M508" s="232"/>
      <c r="N508" s="233"/>
    </row>
    <row r="509" spans="1:14" ht="25.5" x14ac:dyDescent="0.25">
      <c r="A509" s="136">
        <f t="shared" si="7"/>
        <v>506</v>
      </c>
      <c r="B509" s="145" t="s">
        <v>1406</v>
      </c>
      <c r="C509" s="137" t="s">
        <v>1407</v>
      </c>
      <c r="D509" s="141">
        <v>19</v>
      </c>
      <c r="E509" s="304">
        <v>28363</v>
      </c>
      <c r="F509" s="139" t="s">
        <v>265</v>
      </c>
      <c r="G509" s="144" t="s">
        <v>1408</v>
      </c>
      <c r="H509" s="342" t="s">
        <v>105</v>
      </c>
      <c r="I509" s="231" t="s">
        <v>258</v>
      </c>
      <c r="J509" s="231"/>
      <c r="K509" s="231" t="s">
        <v>260</v>
      </c>
      <c r="L509" s="231"/>
      <c r="M509" s="232"/>
      <c r="N509" s="233"/>
    </row>
    <row r="510" spans="1:14" x14ac:dyDescent="0.25">
      <c r="A510" s="136">
        <f t="shared" si="7"/>
        <v>507</v>
      </c>
      <c r="B510" s="145" t="s">
        <v>1409</v>
      </c>
      <c r="C510" s="137" t="s">
        <v>1410</v>
      </c>
      <c r="D510" s="141">
        <v>25</v>
      </c>
      <c r="E510" s="304">
        <v>27557</v>
      </c>
      <c r="F510" s="139" t="s">
        <v>265</v>
      </c>
      <c r="G510" s="144" t="s">
        <v>286</v>
      </c>
      <c r="H510" s="341" t="s">
        <v>119</v>
      </c>
      <c r="I510" s="231" t="s">
        <v>258</v>
      </c>
      <c r="J510" s="231"/>
      <c r="K510" s="231" t="s">
        <v>260</v>
      </c>
      <c r="L510" s="231" t="s">
        <v>261</v>
      </c>
      <c r="M510" s="232"/>
      <c r="N510" s="233"/>
    </row>
    <row r="511" spans="1:14" ht="25.5" x14ac:dyDescent="0.25">
      <c r="A511" s="136">
        <f t="shared" si="7"/>
        <v>508</v>
      </c>
      <c r="B511" s="154" t="s">
        <v>1411</v>
      </c>
      <c r="C511" s="137" t="s">
        <v>982</v>
      </c>
      <c r="D511" s="138">
        <v>34</v>
      </c>
      <c r="E511" s="304">
        <v>27375</v>
      </c>
      <c r="F511" s="139" t="s">
        <v>265</v>
      </c>
      <c r="G511" s="140" t="s">
        <v>1412</v>
      </c>
      <c r="H511" s="343" t="s">
        <v>95</v>
      </c>
      <c r="I511" s="231"/>
      <c r="J511" s="231"/>
      <c r="K511" s="231" t="s">
        <v>260</v>
      </c>
      <c r="L511" s="231"/>
      <c r="M511" s="232">
        <v>47</v>
      </c>
      <c r="N511" s="233"/>
    </row>
    <row r="512" spans="1:14" x14ac:dyDescent="0.25">
      <c r="A512" s="136">
        <f t="shared" si="7"/>
        <v>509</v>
      </c>
      <c r="B512" s="145" t="s">
        <v>1413</v>
      </c>
      <c r="C512" s="137" t="s">
        <v>1414</v>
      </c>
      <c r="D512" s="141">
        <v>39</v>
      </c>
      <c r="E512" s="304">
        <v>28046</v>
      </c>
      <c r="F512" s="139" t="s">
        <v>272</v>
      </c>
      <c r="G512" s="144" t="s">
        <v>411</v>
      </c>
      <c r="H512" s="341" t="s">
        <v>105</v>
      </c>
      <c r="I512" s="231" t="s">
        <v>258</v>
      </c>
      <c r="J512" s="231"/>
      <c r="K512" s="231" t="s">
        <v>260</v>
      </c>
      <c r="L512" s="231"/>
      <c r="M512" s="232"/>
      <c r="N512" s="233"/>
    </row>
    <row r="513" spans="1:14" x14ac:dyDescent="0.25">
      <c r="A513" s="136">
        <f t="shared" si="7"/>
        <v>510</v>
      </c>
      <c r="B513" s="145" t="s">
        <v>1415</v>
      </c>
      <c r="C513" s="137" t="s">
        <v>1416</v>
      </c>
      <c r="D513" s="141">
        <v>22</v>
      </c>
      <c r="E513" s="304">
        <v>27738</v>
      </c>
      <c r="F513" s="139" t="s">
        <v>265</v>
      </c>
      <c r="G513" s="144" t="s">
        <v>1417</v>
      </c>
      <c r="H513" s="341" t="s">
        <v>101</v>
      </c>
      <c r="I513" s="231" t="s">
        <v>258</v>
      </c>
      <c r="J513" s="231"/>
      <c r="K513" s="231" t="s">
        <v>260</v>
      </c>
      <c r="L513" s="231" t="s">
        <v>261</v>
      </c>
      <c r="M513" s="232"/>
      <c r="N513" s="233"/>
    </row>
    <row r="514" spans="1:14" ht="25.5" x14ac:dyDescent="0.25">
      <c r="A514" s="136">
        <f t="shared" si="7"/>
        <v>511</v>
      </c>
      <c r="B514" s="145" t="s">
        <v>1418</v>
      </c>
      <c r="C514" s="137" t="s">
        <v>1419</v>
      </c>
      <c r="D514" s="138">
        <v>44</v>
      </c>
      <c r="E514" s="304">
        <v>28544</v>
      </c>
      <c r="F514" s="139" t="s">
        <v>272</v>
      </c>
      <c r="G514" s="144" t="s">
        <v>5676</v>
      </c>
      <c r="H514" s="342" t="s">
        <v>101</v>
      </c>
      <c r="I514" s="231"/>
      <c r="J514" s="231"/>
      <c r="K514" s="231" t="s">
        <v>260</v>
      </c>
      <c r="L514" s="231" t="s">
        <v>261</v>
      </c>
      <c r="M514" s="232"/>
      <c r="N514" s="233"/>
    </row>
    <row r="515" spans="1:14" x14ac:dyDescent="0.25">
      <c r="A515" s="136">
        <f t="shared" si="7"/>
        <v>512</v>
      </c>
      <c r="B515" s="145" t="s">
        <v>1420</v>
      </c>
      <c r="C515" s="137" t="s">
        <v>1421</v>
      </c>
      <c r="D515" s="141">
        <v>42</v>
      </c>
      <c r="E515" s="304">
        <v>28065</v>
      </c>
      <c r="F515" s="139" t="s">
        <v>272</v>
      </c>
      <c r="G515" s="144" t="s">
        <v>1422</v>
      </c>
      <c r="H515" s="341" t="s">
        <v>105</v>
      </c>
      <c r="I515" s="231" t="s">
        <v>258</v>
      </c>
      <c r="J515" s="231"/>
      <c r="K515" s="231" t="s">
        <v>260</v>
      </c>
      <c r="L515" s="231"/>
      <c r="M515" s="232"/>
      <c r="N515" s="233"/>
    </row>
    <row r="516" spans="1:14" x14ac:dyDescent="0.25">
      <c r="A516" s="136">
        <f t="shared" si="7"/>
        <v>513</v>
      </c>
      <c r="B516" s="145" t="s">
        <v>1423</v>
      </c>
      <c r="C516" s="137" t="s">
        <v>1424</v>
      </c>
      <c r="D516" s="141">
        <v>38</v>
      </c>
      <c r="E516" s="304">
        <v>28267</v>
      </c>
      <c r="F516" s="139" t="s">
        <v>265</v>
      </c>
      <c r="G516" s="144" t="s">
        <v>728</v>
      </c>
      <c r="H516" s="341" t="s">
        <v>95</v>
      </c>
      <c r="I516" s="231" t="s">
        <v>258</v>
      </c>
      <c r="J516" s="231"/>
      <c r="K516" s="231" t="s">
        <v>260</v>
      </c>
      <c r="L516" s="231"/>
      <c r="M516" s="232"/>
      <c r="N516" s="233"/>
    </row>
    <row r="517" spans="1:14" ht="25.5" x14ac:dyDescent="0.25">
      <c r="A517" s="136">
        <f t="shared" ref="A517:A580" si="8">+A516+1</f>
        <v>514</v>
      </c>
      <c r="B517" s="145" t="s">
        <v>1425</v>
      </c>
      <c r="C517" s="137" t="s">
        <v>1426</v>
      </c>
      <c r="D517" s="141">
        <v>22</v>
      </c>
      <c r="E517" s="304">
        <v>27897</v>
      </c>
      <c r="F517" s="139" t="s">
        <v>265</v>
      </c>
      <c r="G517" s="144" t="s">
        <v>1427</v>
      </c>
      <c r="H517" s="342" t="s">
        <v>115</v>
      </c>
      <c r="I517" s="231" t="s">
        <v>258</v>
      </c>
      <c r="J517" s="231"/>
      <c r="K517" s="231" t="s">
        <v>260</v>
      </c>
      <c r="L517" s="231"/>
      <c r="M517" s="232"/>
      <c r="N517" s="233"/>
    </row>
    <row r="518" spans="1:14" ht="38.25" x14ac:dyDescent="0.25">
      <c r="A518" s="136">
        <f t="shared" si="8"/>
        <v>515</v>
      </c>
      <c r="B518" s="154" t="s">
        <v>1428</v>
      </c>
      <c r="C518" s="137" t="s">
        <v>1429</v>
      </c>
      <c r="D518" s="138" t="s">
        <v>1430</v>
      </c>
      <c r="E518" s="304">
        <v>27676</v>
      </c>
      <c r="F518" s="139" t="s">
        <v>265</v>
      </c>
      <c r="G518" s="144" t="s">
        <v>6075</v>
      </c>
      <c r="H518" s="342" t="s">
        <v>119</v>
      </c>
      <c r="I518" s="231"/>
      <c r="J518" s="231"/>
      <c r="K518" s="231" t="s">
        <v>260</v>
      </c>
      <c r="L518" s="231"/>
      <c r="M518" s="232"/>
      <c r="N518" s="233" t="s">
        <v>263</v>
      </c>
    </row>
    <row r="519" spans="1:14" ht="25.5" x14ac:dyDescent="0.25">
      <c r="A519" s="136">
        <f t="shared" si="8"/>
        <v>516</v>
      </c>
      <c r="B519" s="152" t="s">
        <v>1431</v>
      </c>
      <c r="C519" s="137" t="s">
        <v>447</v>
      </c>
      <c r="D519" s="141">
        <v>30</v>
      </c>
      <c r="E519" s="304">
        <v>28150</v>
      </c>
      <c r="F519" s="139" t="s">
        <v>272</v>
      </c>
      <c r="G519" s="144" t="s">
        <v>6060</v>
      </c>
      <c r="H519" s="341" t="s">
        <v>95</v>
      </c>
      <c r="I519" s="231" t="s">
        <v>258</v>
      </c>
      <c r="J519" s="231"/>
      <c r="K519" s="231" t="s">
        <v>260</v>
      </c>
      <c r="L519" s="231"/>
      <c r="M519" s="232"/>
      <c r="N519" s="233"/>
    </row>
    <row r="520" spans="1:14" ht="25.5" x14ac:dyDescent="0.25">
      <c r="A520" s="136">
        <f t="shared" si="8"/>
        <v>517</v>
      </c>
      <c r="B520" s="145" t="s">
        <v>1432</v>
      </c>
      <c r="C520" s="137" t="s">
        <v>1433</v>
      </c>
      <c r="D520" s="141">
        <v>29</v>
      </c>
      <c r="E520" s="304">
        <v>27930</v>
      </c>
      <c r="F520" s="139" t="s">
        <v>265</v>
      </c>
      <c r="G520" s="144" t="s">
        <v>1434</v>
      </c>
      <c r="H520" s="341" t="s">
        <v>105</v>
      </c>
      <c r="I520" s="231" t="s">
        <v>258</v>
      </c>
      <c r="J520" s="231"/>
      <c r="K520" s="231" t="s">
        <v>260</v>
      </c>
      <c r="L520" s="231"/>
      <c r="M520" s="232"/>
      <c r="N520" s="233"/>
    </row>
    <row r="521" spans="1:14" x14ac:dyDescent="0.25">
      <c r="A521" s="136">
        <f t="shared" si="8"/>
        <v>518</v>
      </c>
      <c r="B521" s="145" t="s">
        <v>1435</v>
      </c>
      <c r="C521" s="137" t="s">
        <v>1436</v>
      </c>
      <c r="D521" s="141">
        <v>50</v>
      </c>
      <c r="E521" s="304">
        <v>27884</v>
      </c>
      <c r="F521" s="139" t="s">
        <v>265</v>
      </c>
      <c r="G521" s="144" t="s">
        <v>490</v>
      </c>
      <c r="H521" s="341" t="s">
        <v>105</v>
      </c>
      <c r="I521" s="231" t="s">
        <v>258</v>
      </c>
      <c r="J521" s="231"/>
      <c r="K521" s="231" t="s">
        <v>260</v>
      </c>
      <c r="L521" s="231"/>
      <c r="M521" s="232"/>
      <c r="N521" s="233"/>
    </row>
    <row r="522" spans="1:14" x14ac:dyDescent="0.25">
      <c r="A522" s="136">
        <f t="shared" si="8"/>
        <v>519</v>
      </c>
      <c r="B522" s="145" t="s">
        <v>1437</v>
      </c>
      <c r="C522" s="137" t="s">
        <v>1438</v>
      </c>
      <c r="D522" s="141">
        <v>24</v>
      </c>
      <c r="E522" s="304">
        <v>28100</v>
      </c>
      <c r="F522" s="139" t="s">
        <v>265</v>
      </c>
      <c r="G522" s="144" t="s">
        <v>1439</v>
      </c>
      <c r="H522" s="341" t="s">
        <v>95</v>
      </c>
      <c r="I522" s="231" t="s">
        <v>258</v>
      </c>
      <c r="J522" s="231"/>
      <c r="K522" s="231" t="s">
        <v>260</v>
      </c>
      <c r="L522" s="231"/>
      <c r="M522" s="232"/>
      <c r="N522" s="233"/>
    </row>
    <row r="523" spans="1:14" x14ac:dyDescent="0.25">
      <c r="A523" s="136">
        <f t="shared" si="8"/>
        <v>520</v>
      </c>
      <c r="B523" s="145" t="s">
        <v>1440</v>
      </c>
      <c r="C523" s="137" t="s">
        <v>1441</v>
      </c>
      <c r="D523" s="141">
        <v>19</v>
      </c>
      <c r="E523" s="304">
        <v>28327</v>
      </c>
      <c r="F523" s="139" t="s">
        <v>265</v>
      </c>
      <c r="G523" s="144" t="s">
        <v>490</v>
      </c>
      <c r="H523" s="341" t="s">
        <v>105</v>
      </c>
      <c r="I523" s="231" t="s">
        <v>258</v>
      </c>
      <c r="J523" s="231"/>
      <c r="K523" s="231" t="s">
        <v>260</v>
      </c>
      <c r="L523" s="231"/>
      <c r="M523" s="232"/>
      <c r="N523" s="233"/>
    </row>
    <row r="524" spans="1:14" ht="51" x14ac:dyDescent="0.25">
      <c r="A524" s="136">
        <f t="shared" si="8"/>
        <v>521</v>
      </c>
      <c r="B524" s="145" t="s">
        <v>1442</v>
      </c>
      <c r="C524" s="137" t="s">
        <v>1443</v>
      </c>
      <c r="D524" s="141">
        <v>33</v>
      </c>
      <c r="E524" s="304">
        <v>28299</v>
      </c>
      <c r="F524" s="139" t="s">
        <v>265</v>
      </c>
      <c r="G524" s="144" t="s">
        <v>5677</v>
      </c>
      <c r="H524" s="342" t="s">
        <v>107</v>
      </c>
      <c r="I524" s="231" t="s">
        <v>258</v>
      </c>
      <c r="J524" s="231"/>
      <c r="K524" s="231" t="s">
        <v>260</v>
      </c>
      <c r="L524" s="231"/>
      <c r="M524" s="232"/>
      <c r="N524" s="233"/>
    </row>
    <row r="525" spans="1:14" ht="63.75" x14ac:dyDescent="0.25">
      <c r="A525" s="136">
        <f t="shared" si="8"/>
        <v>522</v>
      </c>
      <c r="B525" s="154" t="s">
        <v>1444</v>
      </c>
      <c r="C525" s="137" t="s">
        <v>724</v>
      </c>
      <c r="D525" s="138">
        <v>24</v>
      </c>
      <c r="E525" s="304">
        <v>27745</v>
      </c>
      <c r="F525" s="139" t="s">
        <v>265</v>
      </c>
      <c r="G525" s="140" t="s">
        <v>6040</v>
      </c>
      <c r="H525" s="344" t="s">
        <v>119</v>
      </c>
      <c r="I525" s="231"/>
      <c r="J525" s="231"/>
      <c r="K525" s="231" t="s">
        <v>260</v>
      </c>
      <c r="L525" s="231"/>
      <c r="M525" s="232"/>
      <c r="N525" s="233" t="s">
        <v>263</v>
      </c>
    </row>
    <row r="526" spans="1:14" x14ac:dyDescent="0.25">
      <c r="A526" s="136">
        <f t="shared" si="8"/>
        <v>523</v>
      </c>
      <c r="B526" s="145" t="s">
        <v>1446</v>
      </c>
      <c r="C526" s="137" t="s">
        <v>1447</v>
      </c>
      <c r="D526" s="141">
        <v>28</v>
      </c>
      <c r="E526" s="304">
        <v>27436</v>
      </c>
      <c r="F526" s="139" t="s">
        <v>265</v>
      </c>
      <c r="G526" s="144" t="s">
        <v>1448</v>
      </c>
      <c r="H526" s="341" t="s">
        <v>119</v>
      </c>
      <c r="I526" s="231" t="s">
        <v>258</v>
      </c>
      <c r="J526" s="231"/>
      <c r="K526" s="231" t="s">
        <v>260</v>
      </c>
      <c r="L526" s="231"/>
      <c r="M526" s="232"/>
      <c r="N526" s="233"/>
    </row>
    <row r="527" spans="1:14" x14ac:dyDescent="0.25">
      <c r="A527" s="136">
        <f t="shared" si="8"/>
        <v>524</v>
      </c>
      <c r="B527" s="145" t="s">
        <v>1449</v>
      </c>
      <c r="C527" s="137" t="s">
        <v>1450</v>
      </c>
      <c r="D527" s="141">
        <v>60</v>
      </c>
      <c r="E527" s="304">
        <v>28083</v>
      </c>
      <c r="F527" s="139" t="s">
        <v>272</v>
      </c>
      <c r="G527" s="144" t="s">
        <v>1451</v>
      </c>
      <c r="H527" s="341" t="s">
        <v>105</v>
      </c>
      <c r="I527" s="231" t="s">
        <v>258</v>
      </c>
      <c r="J527" s="231"/>
      <c r="K527" s="231" t="s">
        <v>260</v>
      </c>
      <c r="L527" s="231"/>
      <c r="M527" s="232"/>
      <c r="N527" s="233"/>
    </row>
    <row r="528" spans="1:14" ht="25.5" x14ac:dyDescent="0.25">
      <c r="A528" s="136">
        <f t="shared" si="8"/>
        <v>525</v>
      </c>
      <c r="B528" s="154" t="s">
        <v>1452</v>
      </c>
      <c r="C528" s="137" t="s">
        <v>1453</v>
      </c>
      <c r="D528" s="138">
        <v>21</v>
      </c>
      <c r="E528" s="304">
        <v>27912</v>
      </c>
      <c r="F528" s="139" t="s">
        <v>265</v>
      </c>
      <c r="G528" s="140" t="s">
        <v>1454</v>
      </c>
      <c r="H528" s="344" t="s">
        <v>95</v>
      </c>
      <c r="I528" s="231"/>
      <c r="J528" s="231"/>
      <c r="K528" s="231" t="s">
        <v>260</v>
      </c>
      <c r="L528" s="231"/>
      <c r="M528" s="232"/>
      <c r="N528" s="233" t="s">
        <v>263</v>
      </c>
    </row>
    <row r="529" spans="1:14" ht="25.5" x14ac:dyDescent="0.25">
      <c r="A529" s="136">
        <f t="shared" si="8"/>
        <v>526</v>
      </c>
      <c r="B529" s="154" t="s">
        <v>5543</v>
      </c>
      <c r="C529" s="137" t="s">
        <v>5544</v>
      </c>
      <c r="D529" s="141">
        <v>35</v>
      </c>
      <c r="E529" s="304">
        <v>27755</v>
      </c>
      <c r="F529" s="139" t="s">
        <v>272</v>
      </c>
      <c r="G529" s="144" t="s">
        <v>5546</v>
      </c>
      <c r="H529" s="342" t="s">
        <v>119</v>
      </c>
      <c r="I529" s="231"/>
      <c r="J529" s="231"/>
      <c r="K529" s="231" t="s">
        <v>260</v>
      </c>
      <c r="L529" s="231"/>
      <c r="M529" s="232"/>
      <c r="N529" s="233" t="s">
        <v>263</v>
      </c>
    </row>
    <row r="530" spans="1:14" x14ac:dyDescent="0.25">
      <c r="A530" s="136">
        <f t="shared" si="8"/>
        <v>527</v>
      </c>
      <c r="B530" s="145" t="s">
        <v>1455</v>
      </c>
      <c r="C530" s="137" t="s">
        <v>852</v>
      </c>
      <c r="D530" s="141">
        <v>46</v>
      </c>
      <c r="E530" s="304">
        <v>28055</v>
      </c>
      <c r="F530" s="139" t="s">
        <v>265</v>
      </c>
      <c r="G530" s="144" t="s">
        <v>1456</v>
      </c>
      <c r="H530" s="341" t="s">
        <v>101</v>
      </c>
      <c r="I530" s="231" t="s">
        <v>258</v>
      </c>
      <c r="J530" s="231"/>
      <c r="K530" s="231" t="s">
        <v>260</v>
      </c>
      <c r="L530" s="231" t="s">
        <v>261</v>
      </c>
      <c r="M530" s="232"/>
      <c r="N530" s="233"/>
    </row>
    <row r="531" spans="1:14" x14ac:dyDescent="0.25">
      <c r="A531" s="136">
        <f t="shared" si="8"/>
        <v>528</v>
      </c>
      <c r="B531" s="145" t="s">
        <v>1457</v>
      </c>
      <c r="C531" s="137" t="s">
        <v>1458</v>
      </c>
      <c r="D531" s="141">
        <v>30</v>
      </c>
      <c r="E531" s="304">
        <v>27729</v>
      </c>
      <c r="F531" s="139" t="s">
        <v>265</v>
      </c>
      <c r="G531" s="144" t="s">
        <v>1459</v>
      </c>
      <c r="H531" s="341" t="s">
        <v>119</v>
      </c>
      <c r="I531" s="231" t="s">
        <v>258</v>
      </c>
      <c r="J531" s="231"/>
      <c r="K531" s="231" t="s">
        <v>260</v>
      </c>
      <c r="L531" s="231"/>
      <c r="M531" s="232"/>
      <c r="N531" s="233"/>
    </row>
    <row r="532" spans="1:14" ht="38.25" x14ac:dyDescent="0.25">
      <c r="A532" s="136">
        <f t="shared" si="8"/>
        <v>529</v>
      </c>
      <c r="B532" s="154" t="s">
        <v>1460</v>
      </c>
      <c r="C532" s="137" t="s">
        <v>1461</v>
      </c>
      <c r="D532" s="138">
        <v>28</v>
      </c>
      <c r="E532" s="304">
        <v>28152</v>
      </c>
      <c r="F532" s="139" t="s">
        <v>265</v>
      </c>
      <c r="G532" s="140" t="s">
        <v>1462</v>
      </c>
      <c r="H532" s="343" t="s">
        <v>119</v>
      </c>
      <c r="I532" s="231"/>
      <c r="J532" s="231"/>
      <c r="K532" s="231" t="s">
        <v>260</v>
      </c>
      <c r="L532" s="231"/>
      <c r="M532" s="232"/>
      <c r="N532" s="233" t="s">
        <v>263</v>
      </c>
    </row>
    <row r="533" spans="1:14" ht="25.5" x14ac:dyDescent="0.25">
      <c r="A533" s="136">
        <f t="shared" si="8"/>
        <v>530</v>
      </c>
      <c r="B533" s="154" t="s">
        <v>1463</v>
      </c>
      <c r="C533" s="137" t="s">
        <v>1203</v>
      </c>
      <c r="D533" s="138">
        <v>28</v>
      </c>
      <c r="E533" s="304">
        <v>28019</v>
      </c>
      <c r="F533" s="139" t="s">
        <v>272</v>
      </c>
      <c r="G533" s="140" t="s">
        <v>1464</v>
      </c>
      <c r="H533" s="343" t="s">
        <v>130</v>
      </c>
      <c r="I533" s="231"/>
      <c r="J533" s="231"/>
      <c r="K533" s="231" t="s">
        <v>260</v>
      </c>
      <c r="L533" s="231"/>
      <c r="M533" s="232"/>
      <c r="N533" s="233" t="s">
        <v>263</v>
      </c>
    </row>
    <row r="534" spans="1:14" ht="26.25" customHeight="1" x14ac:dyDescent="0.25">
      <c r="A534" s="136">
        <f t="shared" si="8"/>
        <v>531</v>
      </c>
      <c r="B534" s="145" t="s">
        <v>1465</v>
      </c>
      <c r="C534" s="137" t="s">
        <v>582</v>
      </c>
      <c r="D534" s="141">
        <v>19</v>
      </c>
      <c r="E534" s="304">
        <v>27751</v>
      </c>
      <c r="F534" s="139" t="s">
        <v>265</v>
      </c>
      <c r="G534" s="144" t="s">
        <v>1466</v>
      </c>
      <c r="H534" s="342" t="s">
        <v>95</v>
      </c>
      <c r="I534" s="231" t="s">
        <v>258</v>
      </c>
      <c r="J534" s="231"/>
      <c r="K534" s="231" t="s">
        <v>260</v>
      </c>
      <c r="L534" s="231"/>
      <c r="M534" s="232"/>
      <c r="N534" s="233"/>
    </row>
    <row r="535" spans="1:14" x14ac:dyDescent="0.25">
      <c r="A535" s="136">
        <f t="shared" si="8"/>
        <v>532</v>
      </c>
      <c r="B535" s="145" t="s">
        <v>1467</v>
      </c>
      <c r="C535" s="137" t="s">
        <v>1468</v>
      </c>
      <c r="D535" s="141">
        <v>26</v>
      </c>
      <c r="E535" s="304">
        <v>27904</v>
      </c>
      <c r="F535" s="139" t="s">
        <v>265</v>
      </c>
      <c r="G535" s="144" t="s">
        <v>1469</v>
      </c>
      <c r="H535" s="341" t="s">
        <v>101</v>
      </c>
      <c r="I535" s="231" t="s">
        <v>258</v>
      </c>
      <c r="J535" s="231"/>
      <c r="K535" s="231" t="s">
        <v>260</v>
      </c>
      <c r="L535" s="231"/>
      <c r="M535" s="232"/>
      <c r="N535" s="233"/>
    </row>
    <row r="536" spans="1:14" x14ac:dyDescent="0.25">
      <c r="A536" s="136">
        <f t="shared" si="8"/>
        <v>533</v>
      </c>
      <c r="B536" s="154" t="s">
        <v>1470</v>
      </c>
      <c r="C536" s="137" t="s">
        <v>1471</v>
      </c>
      <c r="D536" s="138">
        <v>22</v>
      </c>
      <c r="E536" s="304">
        <v>27496</v>
      </c>
      <c r="F536" s="139" t="s">
        <v>265</v>
      </c>
      <c r="G536" s="140" t="s">
        <v>1472</v>
      </c>
      <c r="H536" s="344" t="s">
        <v>119</v>
      </c>
      <c r="I536" s="231"/>
      <c r="J536" s="231"/>
      <c r="K536" s="231" t="s">
        <v>260</v>
      </c>
      <c r="L536" s="231"/>
      <c r="M536" s="232"/>
      <c r="N536" s="233" t="s">
        <v>263</v>
      </c>
    </row>
    <row r="537" spans="1:14" ht="51" x14ac:dyDescent="0.25">
      <c r="A537" s="136">
        <f t="shared" si="8"/>
        <v>534</v>
      </c>
      <c r="B537" s="191" t="s">
        <v>5010</v>
      </c>
      <c r="C537" s="191" t="s">
        <v>5011</v>
      </c>
      <c r="D537" s="173">
        <v>41</v>
      </c>
      <c r="E537" s="304">
        <v>28399</v>
      </c>
      <c r="F537" s="139" t="s">
        <v>272</v>
      </c>
      <c r="G537" s="144" t="s">
        <v>6094</v>
      </c>
      <c r="H537" s="341" t="s">
        <v>95</v>
      </c>
      <c r="I537" s="231"/>
      <c r="J537" s="231"/>
      <c r="K537" s="231" t="s">
        <v>260</v>
      </c>
      <c r="L537" s="231"/>
      <c r="M537" s="232"/>
      <c r="N537" s="233" t="s">
        <v>263</v>
      </c>
    </row>
    <row r="538" spans="1:14" x14ac:dyDescent="0.25">
      <c r="A538" s="136">
        <f t="shared" si="8"/>
        <v>535</v>
      </c>
      <c r="B538" s="145" t="s">
        <v>1473</v>
      </c>
      <c r="C538" s="137" t="s">
        <v>1474</v>
      </c>
      <c r="D538" s="141">
        <v>25</v>
      </c>
      <c r="E538" s="304">
        <v>28376</v>
      </c>
      <c r="F538" s="139" t="s">
        <v>272</v>
      </c>
      <c r="G538" s="144" t="s">
        <v>1422</v>
      </c>
      <c r="H538" s="341" t="s">
        <v>105</v>
      </c>
      <c r="I538" s="231" t="s">
        <v>258</v>
      </c>
      <c r="J538" s="231"/>
      <c r="K538" s="231" t="s">
        <v>260</v>
      </c>
      <c r="L538" s="231"/>
      <c r="M538" s="232"/>
      <c r="N538" s="233"/>
    </row>
    <row r="539" spans="1:14" x14ac:dyDescent="0.25">
      <c r="A539" s="136">
        <f t="shared" si="8"/>
        <v>536</v>
      </c>
      <c r="B539" s="145" t="s">
        <v>1475</v>
      </c>
      <c r="C539" s="137" t="s">
        <v>1476</v>
      </c>
      <c r="D539" s="141">
        <v>38</v>
      </c>
      <c r="E539" s="304">
        <v>27706</v>
      </c>
      <c r="F539" s="139" t="s">
        <v>265</v>
      </c>
      <c r="G539" s="144" t="s">
        <v>666</v>
      </c>
      <c r="H539" s="341" t="s">
        <v>119</v>
      </c>
      <c r="I539" s="231" t="s">
        <v>258</v>
      </c>
      <c r="J539" s="231"/>
      <c r="K539" s="231" t="s">
        <v>260</v>
      </c>
      <c r="L539" s="231" t="s">
        <v>261</v>
      </c>
      <c r="M539" s="232"/>
      <c r="N539" s="233"/>
    </row>
    <row r="540" spans="1:14" x14ac:dyDescent="0.25">
      <c r="A540" s="136">
        <f t="shared" si="8"/>
        <v>537</v>
      </c>
      <c r="B540" s="145" t="s">
        <v>1477</v>
      </c>
      <c r="C540" s="137" t="s">
        <v>1478</v>
      </c>
      <c r="D540" s="141">
        <v>19</v>
      </c>
      <c r="E540" s="304">
        <v>28062</v>
      </c>
      <c r="F540" s="139" t="s">
        <v>272</v>
      </c>
      <c r="G540" s="144" t="s">
        <v>1422</v>
      </c>
      <c r="H540" s="341" t="s">
        <v>105</v>
      </c>
      <c r="I540" s="231" t="s">
        <v>258</v>
      </c>
      <c r="J540" s="231"/>
      <c r="K540" s="231" t="s">
        <v>260</v>
      </c>
      <c r="L540" s="231"/>
      <c r="M540" s="232"/>
      <c r="N540" s="233"/>
    </row>
    <row r="541" spans="1:14" ht="25.5" x14ac:dyDescent="0.25">
      <c r="A541" s="136">
        <f t="shared" si="8"/>
        <v>538</v>
      </c>
      <c r="B541" s="145" t="s">
        <v>1479</v>
      </c>
      <c r="C541" s="137" t="s">
        <v>1480</v>
      </c>
      <c r="D541" s="141">
        <v>18</v>
      </c>
      <c r="E541" s="304">
        <v>27418</v>
      </c>
      <c r="F541" s="139" t="s">
        <v>265</v>
      </c>
      <c r="G541" s="144" t="s">
        <v>1481</v>
      </c>
      <c r="H541" s="342" t="s">
        <v>119</v>
      </c>
      <c r="I541" s="231" t="s">
        <v>258</v>
      </c>
      <c r="J541" s="231"/>
      <c r="K541" s="231" t="s">
        <v>260</v>
      </c>
      <c r="L541" s="231"/>
      <c r="M541" s="232"/>
      <c r="N541" s="233"/>
    </row>
    <row r="542" spans="1:14" x14ac:dyDescent="0.25">
      <c r="A542" s="136">
        <f t="shared" si="8"/>
        <v>539</v>
      </c>
      <c r="B542" s="145" t="s">
        <v>1482</v>
      </c>
      <c r="C542" s="137" t="s">
        <v>1483</v>
      </c>
      <c r="D542" s="141">
        <v>22</v>
      </c>
      <c r="E542" s="304">
        <v>27999</v>
      </c>
      <c r="F542" s="139" t="s">
        <v>265</v>
      </c>
      <c r="G542" s="144" t="s">
        <v>1484</v>
      </c>
      <c r="H542" s="341" t="s">
        <v>95</v>
      </c>
      <c r="I542" s="231" t="s">
        <v>258</v>
      </c>
      <c r="J542" s="231"/>
      <c r="K542" s="231" t="s">
        <v>260</v>
      </c>
      <c r="L542" s="231"/>
      <c r="M542" s="232"/>
      <c r="N542" s="233"/>
    </row>
    <row r="543" spans="1:14" x14ac:dyDescent="0.25">
      <c r="A543" s="136">
        <f t="shared" si="8"/>
        <v>540</v>
      </c>
      <c r="B543" s="145" t="s">
        <v>1485</v>
      </c>
      <c r="C543" s="137" t="s">
        <v>1486</v>
      </c>
      <c r="D543" s="141">
        <v>32</v>
      </c>
      <c r="E543" s="304">
        <v>27929</v>
      </c>
      <c r="F543" s="139" t="s">
        <v>265</v>
      </c>
      <c r="G543" s="144" t="s">
        <v>490</v>
      </c>
      <c r="H543" s="341" t="s">
        <v>105</v>
      </c>
      <c r="I543" s="231" t="s">
        <v>258</v>
      </c>
      <c r="J543" s="231"/>
      <c r="K543" s="231" t="s">
        <v>260</v>
      </c>
      <c r="L543" s="231"/>
      <c r="M543" s="232"/>
      <c r="N543" s="233"/>
    </row>
    <row r="544" spans="1:14" ht="38.25" x14ac:dyDescent="0.25">
      <c r="A544" s="136">
        <f t="shared" si="8"/>
        <v>541</v>
      </c>
      <c r="B544" s="145" t="s">
        <v>1487</v>
      </c>
      <c r="C544" s="137" t="s">
        <v>447</v>
      </c>
      <c r="D544" s="141">
        <v>28</v>
      </c>
      <c r="E544" s="304">
        <v>27933</v>
      </c>
      <c r="F544" s="139" t="s">
        <v>272</v>
      </c>
      <c r="G544" s="144" t="s">
        <v>1488</v>
      </c>
      <c r="H544" s="342" t="s">
        <v>95</v>
      </c>
      <c r="I544" s="231" t="s">
        <v>258</v>
      </c>
      <c r="J544" s="231"/>
      <c r="K544" s="231" t="s">
        <v>260</v>
      </c>
      <c r="L544" s="231"/>
      <c r="M544" s="232"/>
      <c r="N544" s="233"/>
    </row>
    <row r="545" spans="1:14" x14ac:dyDescent="0.25">
      <c r="A545" s="136">
        <f t="shared" si="8"/>
        <v>542</v>
      </c>
      <c r="B545" s="145" t="s">
        <v>1489</v>
      </c>
      <c r="C545" s="137" t="s">
        <v>1490</v>
      </c>
      <c r="D545" s="141">
        <v>64</v>
      </c>
      <c r="E545" s="304">
        <v>27942</v>
      </c>
      <c r="F545" s="139" t="s">
        <v>265</v>
      </c>
      <c r="G545" s="144" t="s">
        <v>1491</v>
      </c>
      <c r="H545" s="341"/>
      <c r="I545" s="231" t="s">
        <v>258</v>
      </c>
      <c r="J545" s="231"/>
      <c r="K545" s="231"/>
      <c r="L545" s="231"/>
      <c r="M545" s="232"/>
      <c r="N545" s="233" t="s">
        <v>263</v>
      </c>
    </row>
    <row r="546" spans="1:14" x14ac:dyDescent="0.25">
      <c r="A546" s="136">
        <f t="shared" si="8"/>
        <v>543</v>
      </c>
      <c r="B546" s="145" t="s">
        <v>1492</v>
      </c>
      <c r="C546" s="137" t="s">
        <v>1493</v>
      </c>
      <c r="D546" s="141">
        <v>36</v>
      </c>
      <c r="E546" s="304">
        <v>27736</v>
      </c>
      <c r="F546" s="139" t="s">
        <v>265</v>
      </c>
      <c r="G546" s="182" t="s">
        <v>1494</v>
      </c>
      <c r="H546" s="341" t="s">
        <v>95</v>
      </c>
      <c r="I546" s="231" t="s">
        <v>258</v>
      </c>
      <c r="J546" s="231"/>
      <c r="K546" s="231" t="s">
        <v>260</v>
      </c>
      <c r="L546" s="231"/>
      <c r="M546" s="232"/>
      <c r="N546" s="233"/>
    </row>
    <row r="547" spans="1:14" x14ac:dyDescent="0.25">
      <c r="A547" s="136">
        <f t="shared" si="8"/>
        <v>544</v>
      </c>
      <c r="B547" s="145" t="s">
        <v>1495</v>
      </c>
      <c r="C547" s="137" t="s">
        <v>1496</v>
      </c>
      <c r="D547" s="141">
        <v>23</v>
      </c>
      <c r="E547" s="304">
        <v>27847</v>
      </c>
      <c r="F547" s="139" t="s">
        <v>272</v>
      </c>
      <c r="G547" s="144" t="s">
        <v>1251</v>
      </c>
      <c r="H547" s="341" t="s">
        <v>105</v>
      </c>
      <c r="I547" s="231" t="s">
        <v>258</v>
      </c>
      <c r="J547" s="231"/>
      <c r="K547" s="231" t="s">
        <v>260</v>
      </c>
      <c r="L547" s="231"/>
      <c r="M547" s="232"/>
      <c r="N547" s="233"/>
    </row>
    <row r="548" spans="1:14" ht="15.75" x14ac:dyDescent="0.25">
      <c r="A548" s="136">
        <f t="shared" si="8"/>
        <v>545</v>
      </c>
      <c r="B548" s="251" t="s">
        <v>1497</v>
      </c>
      <c r="C548" s="137" t="s">
        <v>1498</v>
      </c>
      <c r="D548" s="141">
        <v>50</v>
      </c>
      <c r="E548" s="304">
        <v>27247</v>
      </c>
      <c r="F548" s="139" t="s">
        <v>272</v>
      </c>
      <c r="G548" s="144" t="s">
        <v>1499</v>
      </c>
      <c r="H548" s="341" t="s">
        <v>95</v>
      </c>
      <c r="I548" s="231"/>
      <c r="J548" s="231"/>
      <c r="K548" s="231" t="s">
        <v>260</v>
      </c>
      <c r="L548" s="231"/>
      <c r="M548" s="232"/>
      <c r="N548" s="233" t="s">
        <v>263</v>
      </c>
    </row>
    <row r="549" spans="1:14" ht="51" x14ac:dyDescent="0.25">
      <c r="A549" s="136">
        <f t="shared" si="8"/>
        <v>546</v>
      </c>
      <c r="B549" s="145" t="s">
        <v>1500</v>
      </c>
      <c r="C549" s="137" t="s">
        <v>1501</v>
      </c>
      <c r="D549" s="141">
        <v>26</v>
      </c>
      <c r="E549" s="304">
        <v>27751</v>
      </c>
      <c r="F549" s="139" t="s">
        <v>265</v>
      </c>
      <c r="G549" s="144" t="s">
        <v>1502</v>
      </c>
      <c r="H549" s="342" t="s">
        <v>95</v>
      </c>
      <c r="I549" s="231" t="s">
        <v>258</v>
      </c>
      <c r="J549" s="231"/>
      <c r="K549" s="231" t="s">
        <v>260</v>
      </c>
      <c r="L549" s="231"/>
      <c r="M549" s="232"/>
      <c r="N549" s="233"/>
    </row>
    <row r="550" spans="1:14" x14ac:dyDescent="0.25">
      <c r="A550" s="136">
        <f t="shared" si="8"/>
        <v>547</v>
      </c>
      <c r="B550" s="145" t="s">
        <v>1503</v>
      </c>
      <c r="C550" s="137" t="s">
        <v>1504</v>
      </c>
      <c r="D550" s="141">
        <v>26</v>
      </c>
      <c r="E550" s="304">
        <v>28142</v>
      </c>
      <c r="F550" s="139" t="s">
        <v>265</v>
      </c>
      <c r="G550" s="144" t="s">
        <v>1505</v>
      </c>
      <c r="H550" s="341" t="s">
        <v>95</v>
      </c>
      <c r="I550" s="231" t="s">
        <v>258</v>
      </c>
      <c r="J550" s="231"/>
      <c r="K550" s="231" t="s">
        <v>260</v>
      </c>
      <c r="L550" s="231"/>
      <c r="M550" s="232"/>
      <c r="N550" s="233"/>
    </row>
    <row r="551" spans="1:14" x14ac:dyDescent="0.25">
      <c r="A551" s="136">
        <f t="shared" si="8"/>
        <v>548</v>
      </c>
      <c r="B551" s="145" t="s">
        <v>1506</v>
      </c>
      <c r="C551" s="137" t="s">
        <v>1507</v>
      </c>
      <c r="D551" s="141">
        <v>24</v>
      </c>
      <c r="E551" s="304">
        <v>27469</v>
      </c>
      <c r="F551" s="139" t="s">
        <v>272</v>
      </c>
      <c r="G551" s="144" t="s">
        <v>1508</v>
      </c>
      <c r="H551" s="341" t="s">
        <v>95</v>
      </c>
      <c r="I551" s="231" t="s">
        <v>258</v>
      </c>
      <c r="J551" s="231"/>
      <c r="K551" s="231" t="s">
        <v>260</v>
      </c>
      <c r="L551" s="231"/>
      <c r="M551" s="232"/>
      <c r="N551" s="233"/>
    </row>
    <row r="552" spans="1:14" ht="38.25" x14ac:dyDescent="0.25">
      <c r="A552" s="136">
        <f t="shared" si="8"/>
        <v>549</v>
      </c>
      <c r="B552" s="145" t="s">
        <v>5679</v>
      </c>
      <c r="C552" s="137" t="s">
        <v>1509</v>
      </c>
      <c r="D552" s="141">
        <v>25</v>
      </c>
      <c r="E552" s="304">
        <v>28065</v>
      </c>
      <c r="F552" s="139" t="s">
        <v>265</v>
      </c>
      <c r="G552" s="144" t="s">
        <v>5678</v>
      </c>
      <c r="H552" s="342" t="s">
        <v>95</v>
      </c>
      <c r="I552" s="231" t="s">
        <v>258</v>
      </c>
      <c r="J552" s="231"/>
      <c r="K552" s="231" t="s">
        <v>260</v>
      </c>
      <c r="L552" s="231"/>
      <c r="M552" s="232"/>
      <c r="N552" s="233" t="s">
        <v>263</v>
      </c>
    </row>
    <row r="553" spans="1:14" x14ac:dyDescent="0.25">
      <c r="A553" s="136">
        <f t="shared" si="8"/>
        <v>550</v>
      </c>
      <c r="B553" s="145" t="s">
        <v>1511</v>
      </c>
      <c r="C553" s="137" t="s">
        <v>1512</v>
      </c>
      <c r="D553" s="141">
        <v>25</v>
      </c>
      <c r="E553" s="304">
        <v>27985</v>
      </c>
      <c r="F553" s="139" t="s">
        <v>265</v>
      </c>
      <c r="G553" s="144" t="s">
        <v>1513</v>
      </c>
      <c r="H553" s="341" t="s">
        <v>95</v>
      </c>
      <c r="I553" s="231" t="s">
        <v>258</v>
      </c>
      <c r="J553" s="231"/>
      <c r="K553" s="231" t="s">
        <v>260</v>
      </c>
      <c r="L553" s="231"/>
      <c r="M553" s="232"/>
      <c r="N553" s="233"/>
    </row>
    <row r="554" spans="1:14" ht="25.5" x14ac:dyDescent="0.25">
      <c r="A554" s="136">
        <f t="shared" si="8"/>
        <v>551</v>
      </c>
      <c r="B554" s="145" t="s">
        <v>6048</v>
      </c>
      <c r="C554" s="137" t="s">
        <v>1510</v>
      </c>
      <c r="D554" s="141">
        <v>31</v>
      </c>
      <c r="E554" s="304">
        <v>27751</v>
      </c>
      <c r="F554" s="139" t="s">
        <v>265</v>
      </c>
      <c r="G554" s="144" t="s">
        <v>865</v>
      </c>
      <c r="H554" s="342" t="s">
        <v>95</v>
      </c>
      <c r="I554" s="231" t="s">
        <v>258</v>
      </c>
      <c r="J554" s="231"/>
      <c r="K554" s="231" t="s">
        <v>260</v>
      </c>
      <c r="L554" s="231"/>
      <c r="M554" s="232"/>
      <c r="N554" s="233"/>
    </row>
    <row r="555" spans="1:14" ht="25.5" x14ac:dyDescent="0.25">
      <c r="A555" s="136">
        <f t="shared" si="8"/>
        <v>552</v>
      </c>
      <c r="B555" s="145" t="s">
        <v>1514</v>
      </c>
      <c r="C555" s="137" t="s">
        <v>5681</v>
      </c>
      <c r="D555" s="141">
        <v>26</v>
      </c>
      <c r="E555" s="304">
        <v>27912</v>
      </c>
      <c r="F555" s="139" t="s">
        <v>265</v>
      </c>
      <c r="G555" s="144" t="s">
        <v>5680</v>
      </c>
      <c r="H555" s="342" t="s">
        <v>101</v>
      </c>
      <c r="I555" s="231" t="s">
        <v>258</v>
      </c>
      <c r="J555" s="231"/>
      <c r="K555" s="231" t="s">
        <v>260</v>
      </c>
      <c r="L555" s="231" t="s">
        <v>261</v>
      </c>
      <c r="M555" s="232"/>
      <c r="N555" s="233"/>
    </row>
    <row r="556" spans="1:14" x14ac:dyDescent="0.25">
      <c r="A556" s="136">
        <f t="shared" si="8"/>
        <v>553</v>
      </c>
      <c r="B556" s="145" t="s">
        <v>1515</v>
      </c>
      <c r="C556" s="137" t="s">
        <v>1516</v>
      </c>
      <c r="D556" s="141">
        <v>30</v>
      </c>
      <c r="E556" s="304">
        <v>27612</v>
      </c>
      <c r="F556" s="139" t="s">
        <v>272</v>
      </c>
      <c r="G556" s="144" t="s">
        <v>1517</v>
      </c>
      <c r="H556" s="341" t="s">
        <v>119</v>
      </c>
      <c r="I556" s="231" t="s">
        <v>258</v>
      </c>
      <c r="J556" s="231"/>
      <c r="K556" s="231" t="s">
        <v>260</v>
      </c>
      <c r="L556" s="231" t="s">
        <v>261</v>
      </c>
      <c r="M556" s="232"/>
      <c r="N556" s="233"/>
    </row>
    <row r="557" spans="1:14" x14ac:dyDescent="0.25">
      <c r="A557" s="136">
        <f t="shared" si="8"/>
        <v>554</v>
      </c>
      <c r="B557" s="145" t="s">
        <v>1518</v>
      </c>
      <c r="C557" s="137" t="s">
        <v>1519</v>
      </c>
      <c r="D557" s="141">
        <v>19</v>
      </c>
      <c r="E557" s="304">
        <v>27857</v>
      </c>
      <c r="F557" s="139" t="s">
        <v>265</v>
      </c>
      <c r="G557" s="144" t="s">
        <v>490</v>
      </c>
      <c r="H557" s="341" t="s">
        <v>105</v>
      </c>
      <c r="I557" s="231" t="s">
        <v>258</v>
      </c>
      <c r="J557" s="231"/>
      <c r="K557" s="231" t="s">
        <v>260</v>
      </c>
      <c r="L557" s="231"/>
      <c r="M557" s="232"/>
      <c r="N557" s="233"/>
    </row>
    <row r="558" spans="1:14" ht="38.25" x14ac:dyDescent="0.25">
      <c r="A558" s="136">
        <f t="shared" si="8"/>
        <v>555</v>
      </c>
      <c r="B558" s="145" t="s">
        <v>1520</v>
      </c>
      <c r="C558" s="137" t="s">
        <v>1521</v>
      </c>
      <c r="D558" s="141">
        <v>18</v>
      </c>
      <c r="E558" s="304">
        <v>28016</v>
      </c>
      <c r="F558" s="139" t="s">
        <v>265</v>
      </c>
      <c r="G558" s="144" t="s">
        <v>6117</v>
      </c>
      <c r="H558" s="341" t="s">
        <v>105</v>
      </c>
      <c r="I558" s="231" t="s">
        <v>258</v>
      </c>
      <c r="J558" s="231"/>
      <c r="K558" s="231" t="s">
        <v>260</v>
      </c>
      <c r="L558" s="231"/>
      <c r="M558" s="232"/>
      <c r="N558" s="233"/>
    </row>
    <row r="559" spans="1:14" ht="25.5" x14ac:dyDescent="0.25">
      <c r="A559" s="136">
        <f t="shared" si="8"/>
        <v>556</v>
      </c>
      <c r="B559" s="145" t="s">
        <v>1522</v>
      </c>
      <c r="C559" s="137" t="s">
        <v>1523</v>
      </c>
      <c r="D559" s="141">
        <v>21</v>
      </c>
      <c r="E559" s="304">
        <v>27376</v>
      </c>
      <c r="F559" s="139" t="s">
        <v>272</v>
      </c>
      <c r="G559" s="144" t="s">
        <v>6024</v>
      </c>
      <c r="H559" s="342" t="s">
        <v>105</v>
      </c>
      <c r="I559" s="231" t="s">
        <v>258</v>
      </c>
      <c r="J559" s="231"/>
      <c r="K559" s="231" t="s">
        <v>260</v>
      </c>
      <c r="L559" s="231"/>
      <c r="M559" s="232">
        <v>47</v>
      </c>
      <c r="N559" s="233"/>
    </row>
    <row r="560" spans="1:14" ht="25.5" x14ac:dyDescent="0.25">
      <c r="A560" s="136">
        <f t="shared" si="8"/>
        <v>557</v>
      </c>
      <c r="B560" s="145" t="s">
        <v>1524</v>
      </c>
      <c r="C560" s="137" t="s">
        <v>1525</v>
      </c>
      <c r="D560" s="141">
        <v>28</v>
      </c>
      <c r="E560" s="304">
        <v>27943</v>
      </c>
      <c r="F560" s="139" t="s">
        <v>265</v>
      </c>
      <c r="G560" s="144" t="s">
        <v>5682</v>
      </c>
      <c r="H560" s="342" t="s">
        <v>95</v>
      </c>
      <c r="I560" s="231" t="s">
        <v>258</v>
      </c>
      <c r="J560" s="231"/>
      <c r="K560" s="231" t="s">
        <v>260</v>
      </c>
      <c r="L560" s="231" t="s">
        <v>261</v>
      </c>
      <c r="M560" s="232"/>
      <c r="N560" s="233"/>
    </row>
    <row r="561" spans="1:14" x14ac:dyDescent="0.25">
      <c r="A561" s="136">
        <f t="shared" si="8"/>
        <v>558</v>
      </c>
      <c r="B561" s="145" t="s">
        <v>1526</v>
      </c>
      <c r="C561" s="137" t="s">
        <v>1527</v>
      </c>
      <c r="D561" s="141">
        <v>34</v>
      </c>
      <c r="E561" s="304">
        <v>27984</v>
      </c>
      <c r="F561" s="139" t="s">
        <v>265</v>
      </c>
      <c r="G561" s="144" t="s">
        <v>1528</v>
      </c>
      <c r="H561" s="341" t="s">
        <v>107</v>
      </c>
      <c r="I561" s="231" t="s">
        <v>258</v>
      </c>
      <c r="J561" s="231"/>
      <c r="K561" s="231" t="s">
        <v>260</v>
      </c>
      <c r="L561" s="231"/>
      <c r="M561" s="232"/>
      <c r="N561" s="233"/>
    </row>
    <row r="562" spans="1:14" ht="25.5" x14ac:dyDescent="0.25">
      <c r="A562" s="136">
        <f t="shared" si="8"/>
        <v>559</v>
      </c>
      <c r="B562" s="145" t="s">
        <v>1529</v>
      </c>
      <c r="C562" s="137" t="s">
        <v>1530</v>
      </c>
      <c r="D562" s="141">
        <v>33</v>
      </c>
      <c r="E562" s="304">
        <v>27282</v>
      </c>
      <c r="F562" s="139" t="s">
        <v>265</v>
      </c>
      <c r="G562" s="144" t="s">
        <v>1531</v>
      </c>
      <c r="H562" s="342" t="s">
        <v>105</v>
      </c>
      <c r="I562" s="231" t="s">
        <v>258</v>
      </c>
      <c r="J562" s="231"/>
      <c r="K562" s="231" t="s">
        <v>260</v>
      </c>
      <c r="L562" s="231" t="s">
        <v>261</v>
      </c>
      <c r="M562" s="232"/>
      <c r="N562" s="233"/>
    </row>
    <row r="563" spans="1:14" x14ac:dyDescent="0.25">
      <c r="A563" s="136">
        <f t="shared" si="8"/>
        <v>560</v>
      </c>
      <c r="B563" s="145" t="s">
        <v>1532</v>
      </c>
      <c r="C563" s="137" t="s">
        <v>1533</v>
      </c>
      <c r="D563" s="141">
        <v>30</v>
      </c>
      <c r="E563" s="304">
        <v>27944</v>
      </c>
      <c r="F563" s="139" t="s">
        <v>265</v>
      </c>
      <c r="G563" s="144" t="s">
        <v>1534</v>
      </c>
      <c r="H563" s="341" t="s">
        <v>95</v>
      </c>
      <c r="I563" s="231" t="s">
        <v>258</v>
      </c>
      <c r="J563" s="231"/>
      <c r="K563" s="231" t="s">
        <v>260</v>
      </c>
      <c r="L563" s="231"/>
      <c r="M563" s="232"/>
      <c r="N563" s="233"/>
    </row>
    <row r="564" spans="1:14" ht="38.25" x14ac:dyDescent="0.25">
      <c r="A564" s="136">
        <f t="shared" si="8"/>
        <v>561</v>
      </c>
      <c r="B564" s="152" t="s">
        <v>1535</v>
      </c>
      <c r="C564" s="137" t="s">
        <v>1536</v>
      </c>
      <c r="D564" s="141">
        <v>27</v>
      </c>
      <c r="E564" s="304">
        <v>27225</v>
      </c>
      <c r="F564" s="139" t="s">
        <v>272</v>
      </c>
      <c r="G564" s="144" t="s">
        <v>1537</v>
      </c>
      <c r="H564" s="342" t="s">
        <v>95</v>
      </c>
      <c r="I564" s="231" t="s">
        <v>258</v>
      </c>
      <c r="J564" s="231"/>
      <c r="K564" s="231" t="s">
        <v>260</v>
      </c>
      <c r="L564" s="231"/>
      <c r="M564" s="232">
        <v>40</v>
      </c>
      <c r="N564" s="233"/>
    </row>
    <row r="565" spans="1:14" x14ac:dyDescent="0.25">
      <c r="A565" s="136">
        <f t="shared" si="8"/>
        <v>562</v>
      </c>
      <c r="B565" s="145" t="s">
        <v>1538</v>
      </c>
      <c r="C565" s="137" t="s">
        <v>614</v>
      </c>
      <c r="D565" s="141">
        <v>37</v>
      </c>
      <c r="E565" s="304">
        <v>28262</v>
      </c>
      <c r="F565" s="139" t="s">
        <v>265</v>
      </c>
      <c r="G565" s="144" t="s">
        <v>1494</v>
      </c>
      <c r="H565" s="341" t="s">
        <v>95</v>
      </c>
      <c r="I565" s="231" t="s">
        <v>258</v>
      </c>
      <c r="J565" s="231"/>
      <c r="K565" s="231" t="s">
        <v>260</v>
      </c>
      <c r="L565" s="231"/>
      <c r="M565" s="232"/>
      <c r="N565" s="233"/>
    </row>
    <row r="566" spans="1:14" x14ac:dyDescent="0.25">
      <c r="A566" s="136">
        <f t="shared" si="8"/>
        <v>563</v>
      </c>
      <c r="B566" s="145" t="s">
        <v>1539</v>
      </c>
      <c r="C566" s="137" t="s">
        <v>548</v>
      </c>
      <c r="D566" s="138">
        <v>42</v>
      </c>
      <c r="E566" s="304">
        <v>28327</v>
      </c>
      <c r="F566" s="139" t="s">
        <v>265</v>
      </c>
      <c r="G566" s="144" t="s">
        <v>1540</v>
      </c>
      <c r="H566" s="341" t="s">
        <v>101</v>
      </c>
      <c r="I566" s="231"/>
      <c r="J566" s="231"/>
      <c r="K566" s="231" t="s">
        <v>260</v>
      </c>
      <c r="L566" s="231" t="s">
        <v>261</v>
      </c>
      <c r="M566" s="232"/>
      <c r="N566" s="233"/>
    </row>
    <row r="567" spans="1:14" x14ac:dyDescent="0.25">
      <c r="A567" s="136">
        <f t="shared" si="8"/>
        <v>564</v>
      </c>
      <c r="B567" s="145" t="s">
        <v>1541</v>
      </c>
      <c r="C567" s="137" t="s">
        <v>560</v>
      </c>
      <c r="D567" s="141">
        <v>28</v>
      </c>
      <c r="E567" s="304">
        <v>27923</v>
      </c>
      <c r="F567" s="139" t="s">
        <v>265</v>
      </c>
      <c r="G567" s="144" t="s">
        <v>1542</v>
      </c>
      <c r="H567" s="341" t="s">
        <v>95</v>
      </c>
      <c r="I567" s="231" t="s">
        <v>258</v>
      </c>
      <c r="J567" s="231"/>
      <c r="K567" s="231" t="s">
        <v>260</v>
      </c>
      <c r="L567" s="231"/>
      <c r="M567" s="232"/>
      <c r="N567" s="233"/>
    </row>
    <row r="568" spans="1:14" ht="51" x14ac:dyDescent="0.25">
      <c r="A568" s="136">
        <f t="shared" si="8"/>
        <v>565</v>
      </c>
      <c r="B568" s="145" t="s">
        <v>1543</v>
      </c>
      <c r="C568" s="137" t="s">
        <v>1544</v>
      </c>
      <c r="D568" s="141">
        <v>21</v>
      </c>
      <c r="E568" s="304">
        <v>27954</v>
      </c>
      <c r="F568" s="139" t="s">
        <v>272</v>
      </c>
      <c r="G568" s="144" t="s">
        <v>1545</v>
      </c>
      <c r="H568" s="342" t="s">
        <v>105</v>
      </c>
      <c r="I568" s="231" t="s">
        <v>258</v>
      </c>
      <c r="J568" s="231"/>
      <c r="K568" s="231" t="s">
        <v>260</v>
      </c>
      <c r="L568" s="231"/>
      <c r="M568" s="232"/>
      <c r="N568" s="233"/>
    </row>
    <row r="569" spans="1:14" x14ac:dyDescent="0.25">
      <c r="A569" s="136">
        <f t="shared" si="8"/>
        <v>566</v>
      </c>
      <c r="B569" s="145" t="s">
        <v>1543</v>
      </c>
      <c r="C569" s="137" t="s">
        <v>519</v>
      </c>
      <c r="D569" s="141">
        <v>23</v>
      </c>
      <c r="E569" s="304">
        <v>28084</v>
      </c>
      <c r="F569" s="139" t="s">
        <v>265</v>
      </c>
      <c r="G569" s="144" t="s">
        <v>1546</v>
      </c>
      <c r="H569" s="341" t="s">
        <v>101</v>
      </c>
      <c r="I569" s="231" t="s">
        <v>258</v>
      </c>
      <c r="J569" s="231"/>
      <c r="K569" s="231" t="s">
        <v>260</v>
      </c>
      <c r="L569" s="231" t="s">
        <v>261</v>
      </c>
      <c r="M569" s="232"/>
      <c r="N569" s="233"/>
    </row>
    <row r="570" spans="1:14" x14ac:dyDescent="0.25">
      <c r="A570" s="136">
        <f t="shared" si="8"/>
        <v>567</v>
      </c>
      <c r="B570" s="145" t="s">
        <v>1547</v>
      </c>
      <c r="C570" s="137" t="s">
        <v>1548</v>
      </c>
      <c r="D570" s="141">
        <v>24</v>
      </c>
      <c r="E570" s="304">
        <v>27559</v>
      </c>
      <c r="F570" s="139" t="s">
        <v>265</v>
      </c>
      <c r="G570" s="144" t="s">
        <v>1279</v>
      </c>
      <c r="H570" s="341" t="s">
        <v>95</v>
      </c>
      <c r="I570" s="231" t="s">
        <v>258</v>
      </c>
      <c r="J570" s="231"/>
      <c r="K570" s="231" t="s">
        <v>260</v>
      </c>
      <c r="L570" s="231"/>
      <c r="M570" s="232"/>
      <c r="N570" s="233"/>
    </row>
    <row r="571" spans="1:14" x14ac:dyDescent="0.25">
      <c r="A571" s="136">
        <f t="shared" si="8"/>
        <v>568</v>
      </c>
      <c r="B571" s="145" t="s">
        <v>1549</v>
      </c>
      <c r="C571" s="137" t="s">
        <v>1550</v>
      </c>
      <c r="D571" s="141">
        <v>20</v>
      </c>
      <c r="E571" s="304">
        <v>27891</v>
      </c>
      <c r="F571" s="139" t="s">
        <v>272</v>
      </c>
      <c r="G571" s="144" t="s">
        <v>1551</v>
      </c>
      <c r="H571" s="341" t="s">
        <v>101</v>
      </c>
      <c r="I571" s="231" t="s">
        <v>258</v>
      </c>
      <c r="J571" s="231"/>
      <c r="K571" s="231" t="s">
        <v>260</v>
      </c>
      <c r="L571" s="231" t="s">
        <v>261</v>
      </c>
      <c r="M571" s="232"/>
      <c r="N571" s="233"/>
    </row>
    <row r="572" spans="1:14" x14ac:dyDescent="0.25">
      <c r="A572" s="136">
        <f t="shared" si="8"/>
        <v>569</v>
      </c>
      <c r="B572" s="145" t="s">
        <v>1552</v>
      </c>
      <c r="C572" s="137" t="s">
        <v>1553</v>
      </c>
      <c r="D572" s="141">
        <v>22</v>
      </c>
      <c r="E572" s="304">
        <v>28014</v>
      </c>
      <c r="F572" s="139" t="s">
        <v>265</v>
      </c>
      <c r="G572" s="144" t="s">
        <v>915</v>
      </c>
      <c r="H572" s="341" t="s">
        <v>105</v>
      </c>
      <c r="I572" s="231" t="s">
        <v>258</v>
      </c>
      <c r="J572" s="231"/>
      <c r="K572" s="231" t="s">
        <v>260</v>
      </c>
      <c r="L572" s="231"/>
      <c r="M572" s="232"/>
      <c r="N572" s="233"/>
    </row>
    <row r="573" spans="1:14" x14ac:dyDescent="0.25">
      <c r="A573" s="136">
        <f t="shared" si="8"/>
        <v>570</v>
      </c>
      <c r="B573" s="191" t="s">
        <v>5013</v>
      </c>
      <c r="C573" s="191" t="s">
        <v>5012</v>
      </c>
      <c r="D573" s="173">
        <v>22</v>
      </c>
      <c r="E573" s="304">
        <v>27845</v>
      </c>
      <c r="F573" s="139" t="s">
        <v>265</v>
      </c>
      <c r="G573" s="144" t="s">
        <v>5683</v>
      </c>
      <c r="H573" s="341" t="s">
        <v>101</v>
      </c>
      <c r="I573" s="231"/>
      <c r="J573" s="231"/>
      <c r="K573" s="231" t="s">
        <v>260</v>
      </c>
      <c r="L573" s="231"/>
      <c r="M573" s="232"/>
      <c r="N573" s="233" t="s">
        <v>263</v>
      </c>
    </row>
    <row r="574" spans="1:14" ht="63.75" x14ac:dyDescent="0.25">
      <c r="A574" s="136">
        <f t="shared" si="8"/>
        <v>571</v>
      </c>
      <c r="B574" s="191" t="s">
        <v>5262</v>
      </c>
      <c r="C574" s="191" t="s">
        <v>4617</v>
      </c>
      <c r="D574" s="173">
        <v>48</v>
      </c>
      <c r="E574" s="304">
        <v>28077</v>
      </c>
      <c r="F574" s="139" t="s">
        <v>265</v>
      </c>
      <c r="G574" s="144" t="s">
        <v>5263</v>
      </c>
      <c r="H574" s="341" t="s">
        <v>119</v>
      </c>
      <c r="I574" s="231"/>
      <c r="J574" s="231"/>
      <c r="K574" s="231" t="s">
        <v>260</v>
      </c>
      <c r="L574" s="231"/>
      <c r="M574" s="232"/>
      <c r="N574" s="233" t="s">
        <v>263</v>
      </c>
    </row>
    <row r="575" spans="1:14" ht="63.75" x14ac:dyDescent="0.25">
      <c r="A575" s="136">
        <f t="shared" si="8"/>
        <v>572</v>
      </c>
      <c r="B575" s="191" t="s">
        <v>5262</v>
      </c>
      <c r="C575" s="191" t="s">
        <v>1038</v>
      </c>
      <c r="D575" s="173">
        <v>51</v>
      </c>
      <c r="E575" s="304">
        <v>28077</v>
      </c>
      <c r="F575" s="139" t="s">
        <v>265</v>
      </c>
      <c r="G575" s="144" t="s">
        <v>5264</v>
      </c>
      <c r="H575" s="341" t="s">
        <v>119</v>
      </c>
      <c r="I575" s="231"/>
      <c r="J575" s="231"/>
      <c r="K575" s="231" t="s">
        <v>260</v>
      </c>
      <c r="L575" s="231"/>
      <c r="M575" s="232"/>
      <c r="N575" s="233" t="s">
        <v>263</v>
      </c>
    </row>
    <row r="576" spans="1:14" ht="51" x14ac:dyDescent="0.25">
      <c r="A576" s="136">
        <f t="shared" si="8"/>
        <v>573</v>
      </c>
      <c r="B576" s="252" t="s">
        <v>1554</v>
      </c>
      <c r="C576" s="137" t="s">
        <v>337</v>
      </c>
      <c r="D576" s="141">
        <v>25</v>
      </c>
      <c r="E576" s="304">
        <v>27506</v>
      </c>
      <c r="F576" s="139" t="s">
        <v>265</v>
      </c>
      <c r="G576" s="144" t="s">
        <v>1555</v>
      </c>
      <c r="H576" s="342" t="s">
        <v>101</v>
      </c>
      <c r="I576" s="231" t="s">
        <v>258</v>
      </c>
      <c r="J576" s="231"/>
      <c r="K576" s="231" t="s">
        <v>260</v>
      </c>
      <c r="L576" s="231" t="s">
        <v>261</v>
      </c>
      <c r="M576" s="232"/>
      <c r="N576" s="233"/>
    </row>
    <row r="577" spans="1:14" ht="63.75" x14ac:dyDescent="0.25">
      <c r="A577" s="136">
        <f t="shared" si="8"/>
        <v>574</v>
      </c>
      <c r="B577" s="145" t="s">
        <v>6119</v>
      </c>
      <c r="C577" s="137" t="s">
        <v>1556</v>
      </c>
      <c r="D577" s="141">
        <v>27</v>
      </c>
      <c r="E577" s="304">
        <v>28682</v>
      </c>
      <c r="F577" s="139" t="s">
        <v>265</v>
      </c>
      <c r="G577" s="144" t="s">
        <v>6147</v>
      </c>
      <c r="H577" s="342" t="s">
        <v>95</v>
      </c>
      <c r="I577" s="231" t="s">
        <v>258</v>
      </c>
      <c r="J577" s="231"/>
      <c r="K577" s="231" t="s">
        <v>260</v>
      </c>
      <c r="L577" s="231"/>
      <c r="M577" s="232"/>
      <c r="N577" s="233"/>
    </row>
    <row r="578" spans="1:14" x14ac:dyDescent="0.25">
      <c r="A578" s="136">
        <f t="shared" si="8"/>
        <v>575</v>
      </c>
      <c r="B578" s="145" t="s">
        <v>1557</v>
      </c>
      <c r="C578" s="137" t="s">
        <v>1558</v>
      </c>
      <c r="D578" s="141">
        <v>27</v>
      </c>
      <c r="E578" s="304">
        <v>28138</v>
      </c>
      <c r="F578" s="139" t="s">
        <v>265</v>
      </c>
      <c r="G578" s="144" t="s">
        <v>728</v>
      </c>
      <c r="H578" s="341" t="s">
        <v>95</v>
      </c>
      <c r="I578" s="231" t="s">
        <v>258</v>
      </c>
      <c r="J578" s="231"/>
      <c r="K578" s="231" t="s">
        <v>260</v>
      </c>
      <c r="L578" s="231"/>
      <c r="M578" s="232"/>
      <c r="N578" s="233"/>
    </row>
    <row r="579" spans="1:14" ht="38.25" x14ac:dyDescent="0.25">
      <c r="A579" s="136">
        <f t="shared" si="8"/>
        <v>576</v>
      </c>
      <c r="B579" s="145" t="s">
        <v>1559</v>
      </c>
      <c r="C579" s="145" t="s">
        <v>1560</v>
      </c>
      <c r="D579" s="141">
        <v>27</v>
      </c>
      <c r="E579" s="304">
        <v>29391</v>
      </c>
      <c r="F579" s="139" t="s">
        <v>265</v>
      </c>
      <c r="G579" s="144" t="s">
        <v>1561</v>
      </c>
      <c r="H579" s="342" t="s">
        <v>105</v>
      </c>
      <c r="I579" s="231" t="s">
        <v>258</v>
      </c>
      <c r="J579" s="231"/>
      <c r="K579" s="231" t="s">
        <v>260</v>
      </c>
      <c r="L579" s="231"/>
      <c r="M579" s="232"/>
      <c r="N579" s="233"/>
    </row>
    <row r="580" spans="1:14" ht="25.5" x14ac:dyDescent="0.25">
      <c r="A580" s="136">
        <f t="shared" si="8"/>
        <v>577</v>
      </c>
      <c r="B580" s="145" t="s">
        <v>1559</v>
      </c>
      <c r="C580" s="137" t="s">
        <v>1562</v>
      </c>
      <c r="D580" s="141">
        <v>30</v>
      </c>
      <c r="E580" s="304">
        <v>28692</v>
      </c>
      <c r="F580" s="139" t="s">
        <v>265</v>
      </c>
      <c r="G580" s="144" t="s">
        <v>1563</v>
      </c>
      <c r="H580" s="342" t="s">
        <v>119</v>
      </c>
      <c r="I580" s="231" t="s">
        <v>258</v>
      </c>
      <c r="J580" s="231"/>
      <c r="K580" s="231" t="s">
        <v>260</v>
      </c>
      <c r="L580" s="231" t="s">
        <v>261</v>
      </c>
      <c r="M580" s="232"/>
      <c r="N580" s="233"/>
    </row>
    <row r="581" spans="1:14" x14ac:dyDescent="0.25">
      <c r="A581" s="136">
        <f t="shared" ref="A581:A644" si="9">+A580+1</f>
        <v>578</v>
      </c>
      <c r="B581" s="145" t="s">
        <v>1564</v>
      </c>
      <c r="C581" s="137" t="s">
        <v>1565</v>
      </c>
      <c r="D581" s="141">
        <v>23</v>
      </c>
      <c r="E581" s="304">
        <v>27740</v>
      </c>
      <c r="F581" s="139" t="s">
        <v>272</v>
      </c>
      <c r="G581" s="144" t="s">
        <v>1566</v>
      </c>
      <c r="H581" s="341" t="s">
        <v>101</v>
      </c>
      <c r="I581" s="231" t="s">
        <v>258</v>
      </c>
      <c r="J581" s="231"/>
      <c r="K581" s="231"/>
      <c r="L581" s="231" t="s">
        <v>261</v>
      </c>
      <c r="M581" s="232"/>
      <c r="N581" s="233"/>
    </row>
    <row r="582" spans="1:14" ht="38.25" x14ac:dyDescent="0.25">
      <c r="A582" s="136">
        <f t="shared" si="9"/>
        <v>579</v>
      </c>
      <c r="B582" s="145" t="s">
        <v>1567</v>
      </c>
      <c r="C582" s="137" t="s">
        <v>1568</v>
      </c>
      <c r="D582" s="141">
        <v>22</v>
      </c>
      <c r="E582" s="304">
        <v>28017</v>
      </c>
      <c r="F582" s="139" t="s">
        <v>265</v>
      </c>
      <c r="G582" s="144" t="s">
        <v>6120</v>
      </c>
      <c r="H582" s="342" t="s">
        <v>105</v>
      </c>
      <c r="I582" s="231" t="s">
        <v>258</v>
      </c>
      <c r="J582" s="231"/>
      <c r="K582" s="231" t="s">
        <v>260</v>
      </c>
      <c r="L582" s="231"/>
      <c r="M582" s="232"/>
      <c r="N582" s="233"/>
    </row>
    <row r="583" spans="1:14" ht="51" x14ac:dyDescent="0.25">
      <c r="A583" s="136">
        <f t="shared" si="9"/>
        <v>580</v>
      </c>
      <c r="B583" s="145" t="s">
        <v>1567</v>
      </c>
      <c r="C583" s="137" t="s">
        <v>1569</v>
      </c>
      <c r="D583" s="141">
        <v>21</v>
      </c>
      <c r="E583" s="304">
        <v>28269</v>
      </c>
      <c r="F583" s="139" t="s">
        <v>265</v>
      </c>
      <c r="G583" s="144" t="s">
        <v>6121</v>
      </c>
      <c r="H583" s="342" t="s">
        <v>95</v>
      </c>
      <c r="I583" s="231" t="s">
        <v>258</v>
      </c>
      <c r="J583" s="231"/>
      <c r="K583" s="231" t="s">
        <v>260</v>
      </c>
      <c r="L583" s="231"/>
      <c r="M583" s="232"/>
      <c r="N583" s="233"/>
    </row>
    <row r="584" spans="1:14" x14ac:dyDescent="0.25">
      <c r="A584" s="136">
        <f t="shared" si="9"/>
        <v>581</v>
      </c>
      <c r="B584" s="154" t="s">
        <v>1570</v>
      </c>
      <c r="C584" s="137" t="s">
        <v>1571</v>
      </c>
      <c r="D584" s="138">
        <v>24</v>
      </c>
      <c r="E584" s="304">
        <v>28425</v>
      </c>
      <c r="F584" s="139" t="s">
        <v>265</v>
      </c>
      <c r="G584" s="140" t="s">
        <v>1572</v>
      </c>
      <c r="H584" s="344" t="s">
        <v>95</v>
      </c>
      <c r="I584" s="231"/>
      <c r="J584" s="231"/>
      <c r="K584" s="231" t="s">
        <v>260</v>
      </c>
      <c r="L584" s="231"/>
      <c r="M584" s="232"/>
      <c r="N584" s="233" t="s">
        <v>263</v>
      </c>
    </row>
    <row r="585" spans="1:14" x14ac:dyDescent="0.25">
      <c r="A585" s="136">
        <f t="shared" si="9"/>
        <v>582</v>
      </c>
      <c r="B585" s="145" t="s">
        <v>1573</v>
      </c>
      <c r="C585" s="137" t="s">
        <v>1574</v>
      </c>
      <c r="D585" s="141">
        <v>40</v>
      </c>
      <c r="E585" s="304">
        <v>27901</v>
      </c>
      <c r="F585" s="139" t="s">
        <v>265</v>
      </c>
      <c r="G585" s="144" t="s">
        <v>1575</v>
      </c>
      <c r="H585" s="341" t="s">
        <v>95</v>
      </c>
      <c r="I585" s="231" t="s">
        <v>258</v>
      </c>
      <c r="J585" s="231"/>
      <c r="K585" s="231" t="s">
        <v>260</v>
      </c>
      <c r="L585" s="231"/>
      <c r="M585" s="232"/>
      <c r="N585" s="233" t="s">
        <v>263</v>
      </c>
    </row>
    <row r="586" spans="1:14" ht="38.25" x14ac:dyDescent="0.25">
      <c r="A586" s="136">
        <f t="shared" si="9"/>
        <v>583</v>
      </c>
      <c r="B586" s="154" t="s">
        <v>5078</v>
      </c>
      <c r="C586" s="137" t="s">
        <v>747</v>
      </c>
      <c r="D586" s="173">
        <v>29</v>
      </c>
      <c r="E586" s="304">
        <v>28368</v>
      </c>
      <c r="F586" s="139" t="s">
        <v>265</v>
      </c>
      <c r="G586" s="140" t="s">
        <v>5079</v>
      </c>
      <c r="H586" s="341" t="s">
        <v>95</v>
      </c>
      <c r="I586" s="231"/>
      <c r="J586" s="231"/>
      <c r="K586" s="231" t="s">
        <v>260</v>
      </c>
      <c r="L586" s="231"/>
      <c r="M586" s="232"/>
      <c r="N586" s="233" t="s">
        <v>263</v>
      </c>
    </row>
    <row r="587" spans="1:14" ht="25.5" x14ac:dyDescent="0.25">
      <c r="A587" s="136">
        <f t="shared" si="9"/>
        <v>584</v>
      </c>
      <c r="B587" s="145" t="s">
        <v>1576</v>
      </c>
      <c r="C587" s="137" t="s">
        <v>337</v>
      </c>
      <c r="D587" s="141">
        <v>26</v>
      </c>
      <c r="E587" s="304">
        <v>28430</v>
      </c>
      <c r="F587" s="139" t="s">
        <v>265</v>
      </c>
      <c r="G587" s="319" t="s">
        <v>6148</v>
      </c>
      <c r="H587" s="341" t="s">
        <v>119</v>
      </c>
      <c r="I587" s="231" t="s">
        <v>258</v>
      </c>
      <c r="J587" s="231"/>
      <c r="K587" s="231" t="s">
        <v>260</v>
      </c>
      <c r="L587" s="231"/>
      <c r="M587" s="232"/>
      <c r="N587" s="233"/>
    </row>
    <row r="588" spans="1:14" ht="28.5" customHeight="1" x14ac:dyDescent="0.25">
      <c r="A588" s="136">
        <f t="shared" si="9"/>
        <v>585</v>
      </c>
      <c r="B588" s="145" t="s">
        <v>1577</v>
      </c>
      <c r="C588" s="137" t="s">
        <v>519</v>
      </c>
      <c r="D588" s="138">
        <v>30</v>
      </c>
      <c r="E588" s="304">
        <v>27336</v>
      </c>
      <c r="F588" s="139" t="s">
        <v>265</v>
      </c>
      <c r="G588" s="144" t="s">
        <v>1578</v>
      </c>
      <c r="H588" s="342" t="s">
        <v>95</v>
      </c>
      <c r="I588" s="231"/>
      <c r="J588" s="231"/>
      <c r="K588" s="231" t="s">
        <v>260</v>
      </c>
      <c r="L588" s="231"/>
      <c r="M588" s="232"/>
      <c r="N588" s="233"/>
    </row>
    <row r="589" spans="1:14" x14ac:dyDescent="0.25">
      <c r="A589" s="136">
        <f t="shared" si="9"/>
        <v>586</v>
      </c>
      <c r="B589" s="145" t="s">
        <v>1579</v>
      </c>
      <c r="C589" s="137" t="s">
        <v>1580</v>
      </c>
      <c r="D589" s="141">
        <v>28</v>
      </c>
      <c r="E589" s="304">
        <v>27968</v>
      </c>
      <c r="F589" s="139" t="s">
        <v>265</v>
      </c>
      <c r="G589" s="144" t="s">
        <v>1581</v>
      </c>
      <c r="H589" s="341" t="s">
        <v>95</v>
      </c>
      <c r="I589" s="231" t="s">
        <v>258</v>
      </c>
      <c r="J589" s="231"/>
      <c r="K589" s="231" t="s">
        <v>260</v>
      </c>
      <c r="L589" s="231"/>
      <c r="M589" s="232"/>
      <c r="N589" s="233"/>
    </row>
    <row r="590" spans="1:14" x14ac:dyDescent="0.25">
      <c r="A590" s="136">
        <f t="shared" si="9"/>
        <v>587</v>
      </c>
      <c r="B590" s="145" t="s">
        <v>1579</v>
      </c>
      <c r="C590" s="137" t="s">
        <v>1582</v>
      </c>
      <c r="D590" s="141">
        <v>33</v>
      </c>
      <c r="E590" s="304">
        <v>28595</v>
      </c>
      <c r="F590" s="139" t="s">
        <v>265</v>
      </c>
      <c r="G590" s="144" t="s">
        <v>1581</v>
      </c>
      <c r="H590" s="341" t="s">
        <v>95</v>
      </c>
      <c r="I590" s="231" t="s">
        <v>258</v>
      </c>
      <c r="J590" s="231"/>
      <c r="K590" s="231" t="s">
        <v>260</v>
      </c>
      <c r="L590" s="231"/>
      <c r="M590" s="232"/>
      <c r="N590" s="233"/>
    </row>
    <row r="591" spans="1:14" ht="25.5" x14ac:dyDescent="0.25">
      <c r="A591" s="136">
        <f t="shared" si="9"/>
        <v>588</v>
      </c>
      <c r="B591" s="145" t="s">
        <v>1583</v>
      </c>
      <c r="C591" s="137" t="s">
        <v>1584</v>
      </c>
      <c r="D591" s="141">
        <v>32</v>
      </c>
      <c r="E591" s="304">
        <v>27772</v>
      </c>
      <c r="F591" s="139" t="s">
        <v>265</v>
      </c>
      <c r="G591" s="144" t="s">
        <v>1585</v>
      </c>
      <c r="H591" s="342" t="s">
        <v>95</v>
      </c>
      <c r="I591" s="231" t="s">
        <v>258</v>
      </c>
      <c r="J591" s="231"/>
      <c r="K591" s="231" t="s">
        <v>260</v>
      </c>
      <c r="L591" s="231"/>
      <c r="M591" s="232"/>
      <c r="N591" s="233"/>
    </row>
    <row r="592" spans="1:14" x14ac:dyDescent="0.25">
      <c r="A592" s="136">
        <f t="shared" si="9"/>
        <v>589</v>
      </c>
      <c r="B592" s="145" t="s">
        <v>1586</v>
      </c>
      <c r="C592" s="137" t="s">
        <v>1587</v>
      </c>
      <c r="D592" s="141">
        <v>19</v>
      </c>
      <c r="E592" s="335">
        <v>28056</v>
      </c>
      <c r="F592" s="139" t="s">
        <v>265</v>
      </c>
      <c r="G592" s="144" t="s">
        <v>400</v>
      </c>
      <c r="H592" s="341" t="s">
        <v>105</v>
      </c>
      <c r="I592" s="231" t="s">
        <v>258</v>
      </c>
      <c r="J592" s="231"/>
      <c r="K592" s="231" t="s">
        <v>260</v>
      </c>
      <c r="L592" s="231"/>
      <c r="M592" s="232"/>
      <c r="N592" s="233"/>
    </row>
    <row r="593" spans="1:14" x14ac:dyDescent="0.25">
      <c r="A593" s="136">
        <f t="shared" si="9"/>
        <v>590</v>
      </c>
      <c r="B593" s="145" t="s">
        <v>1588</v>
      </c>
      <c r="C593" s="137" t="s">
        <v>1589</v>
      </c>
      <c r="D593" s="141">
        <v>27</v>
      </c>
      <c r="E593" s="304">
        <v>27914</v>
      </c>
      <c r="F593" s="139" t="s">
        <v>272</v>
      </c>
      <c r="G593" s="144" t="s">
        <v>1590</v>
      </c>
      <c r="H593" s="341" t="s">
        <v>130</v>
      </c>
      <c r="I593" s="231" t="s">
        <v>258</v>
      </c>
      <c r="J593" s="231"/>
      <c r="K593" s="231" t="s">
        <v>260</v>
      </c>
      <c r="L593" s="231" t="s">
        <v>261</v>
      </c>
      <c r="M593" s="232"/>
      <c r="N593" s="233"/>
    </row>
    <row r="594" spans="1:14" ht="51" x14ac:dyDescent="0.25">
      <c r="A594" s="136">
        <f t="shared" si="9"/>
        <v>591</v>
      </c>
      <c r="B594" s="145" t="s">
        <v>1591</v>
      </c>
      <c r="C594" s="145" t="s">
        <v>790</v>
      </c>
      <c r="D594" s="141">
        <v>30</v>
      </c>
      <c r="E594" s="304">
        <v>27253</v>
      </c>
      <c r="F594" s="139" t="s">
        <v>265</v>
      </c>
      <c r="G594" s="144" t="s">
        <v>5105</v>
      </c>
      <c r="H594" s="342" t="s">
        <v>97</v>
      </c>
      <c r="I594" s="231" t="s">
        <v>258</v>
      </c>
      <c r="J594" s="231"/>
      <c r="K594" s="231" t="s">
        <v>260</v>
      </c>
      <c r="L594" s="231"/>
      <c r="M594" s="232">
        <v>40</v>
      </c>
      <c r="N594" s="233"/>
    </row>
    <row r="595" spans="1:14" ht="25.5" x14ac:dyDescent="0.25">
      <c r="A595" s="136">
        <f t="shared" si="9"/>
        <v>592</v>
      </c>
      <c r="B595" s="145" t="s">
        <v>1592</v>
      </c>
      <c r="C595" s="137" t="s">
        <v>1593</v>
      </c>
      <c r="D595" s="141">
        <v>34</v>
      </c>
      <c r="E595" s="304">
        <v>28479</v>
      </c>
      <c r="F595" s="139" t="s">
        <v>265</v>
      </c>
      <c r="G595" s="144" t="s">
        <v>1594</v>
      </c>
      <c r="H595" s="342" t="s">
        <v>95</v>
      </c>
      <c r="I595" s="231" t="s">
        <v>258</v>
      </c>
      <c r="J595" s="231"/>
      <c r="K595" s="231" t="s">
        <v>260</v>
      </c>
      <c r="L595" s="231"/>
      <c r="M595" s="232"/>
      <c r="N595" s="233"/>
    </row>
    <row r="596" spans="1:14" ht="38.25" x14ac:dyDescent="0.25">
      <c r="A596" s="136">
        <f t="shared" si="9"/>
        <v>593</v>
      </c>
      <c r="B596" s="191" t="s">
        <v>5250</v>
      </c>
      <c r="C596" s="191" t="s">
        <v>5251</v>
      </c>
      <c r="D596" s="173">
        <v>40</v>
      </c>
      <c r="E596" s="304">
        <v>28017</v>
      </c>
      <c r="F596" s="139" t="s">
        <v>265</v>
      </c>
      <c r="G596" s="144" t="s">
        <v>5252</v>
      </c>
      <c r="H596" s="341" t="s">
        <v>119</v>
      </c>
      <c r="I596" s="231"/>
      <c r="J596" s="231"/>
      <c r="K596" s="231" t="s">
        <v>260</v>
      </c>
      <c r="L596" s="231"/>
      <c r="M596" s="232"/>
      <c r="N596" s="233" t="s">
        <v>263</v>
      </c>
    </row>
    <row r="597" spans="1:14" ht="25.5" x14ac:dyDescent="0.25">
      <c r="A597" s="136">
        <f t="shared" si="9"/>
        <v>594</v>
      </c>
      <c r="B597" s="145" t="s">
        <v>1595</v>
      </c>
      <c r="C597" s="137" t="s">
        <v>1596</v>
      </c>
      <c r="D597" s="141">
        <v>24</v>
      </c>
      <c r="E597" s="304">
        <v>27458</v>
      </c>
      <c r="F597" s="139" t="s">
        <v>265</v>
      </c>
      <c r="G597" s="144" t="s">
        <v>1597</v>
      </c>
      <c r="H597" s="341" t="s">
        <v>119</v>
      </c>
      <c r="I597" s="231"/>
      <c r="J597" s="231"/>
      <c r="K597" s="231" t="s">
        <v>260</v>
      </c>
      <c r="L597" s="231"/>
      <c r="M597" s="232"/>
      <c r="N597" s="233" t="s">
        <v>263</v>
      </c>
    </row>
    <row r="598" spans="1:14" x14ac:dyDescent="0.25">
      <c r="A598" s="136">
        <f t="shared" si="9"/>
        <v>595</v>
      </c>
      <c r="B598" s="145" t="s">
        <v>1598</v>
      </c>
      <c r="C598" s="137" t="s">
        <v>413</v>
      </c>
      <c r="D598" s="141">
        <v>21</v>
      </c>
      <c r="E598" s="304">
        <v>27743</v>
      </c>
      <c r="F598" s="139" t="s">
        <v>272</v>
      </c>
      <c r="G598" s="144" t="s">
        <v>1599</v>
      </c>
      <c r="H598" s="341" t="s">
        <v>101</v>
      </c>
      <c r="I598" s="231" t="s">
        <v>258</v>
      </c>
      <c r="J598" s="231"/>
      <c r="K598" s="231" t="s">
        <v>260</v>
      </c>
      <c r="L598" s="231" t="s">
        <v>261</v>
      </c>
      <c r="M598" s="232"/>
      <c r="N598" s="233"/>
    </row>
    <row r="599" spans="1:14" x14ac:dyDescent="0.25">
      <c r="A599" s="136">
        <f t="shared" si="9"/>
        <v>596</v>
      </c>
      <c r="B599" s="154" t="s">
        <v>1600</v>
      </c>
      <c r="C599" s="137" t="s">
        <v>1601</v>
      </c>
      <c r="D599" s="138">
        <v>26</v>
      </c>
      <c r="E599" s="304">
        <v>27865</v>
      </c>
      <c r="F599" s="139" t="s">
        <v>265</v>
      </c>
      <c r="G599" s="140" t="s">
        <v>1602</v>
      </c>
      <c r="H599" s="344" t="s">
        <v>119</v>
      </c>
      <c r="I599" s="231"/>
      <c r="J599" s="231"/>
      <c r="K599" s="231" t="s">
        <v>260</v>
      </c>
      <c r="L599" s="231"/>
      <c r="M599" s="232"/>
      <c r="N599" s="233" t="s">
        <v>263</v>
      </c>
    </row>
    <row r="600" spans="1:14" ht="38.25" x14ac:dyDescent="0.25">
      <c r="A600" s="136">
        <f t="shared" si="9"/>
        <v>597</v>
      </c>
      <c r="B600" s="191" t="s">
        <v>5080</v>
      </c>
      <c r="C600" s="191" t="s">
        <v>5081</v>
      </c>
      <c r="D600" s="173">
        <v>30</v>
      </c>
      <c r="E600" s="304">
        <v>28349</v>
      </c>
      <c r="F600" s="139" t="s">
        <v>265</v>
      </c>
      <c r="G600" s="144" t="s">
        <v>5085</v>
      </c>
      <c r="H600" s="341" t="s">
        <v>95</v>
      </c>
      <c r="I600" s="231"/>
      <c r="J600" s="231"/>
      <c r="K600" s="231" t="s">
        <v>260</v>
      </c>
      <c r="L600" s="231"/>
      <c r="M600" s="232"/>
      <c r="N600" s="233"/>
    </row>
    <row r="601" spans="1:14" ht="38.25" x14ac:dyDescent="0.25">
      <c r="A601" s="136">
        <f t="shared" si="9"/>
        <v>598</v>
      </c>
      <c r="B601" s="145" t="s">
        <v>1603</v>
      </c>
      <c r="C601" s="137" t="s">
        <v>1604</v>
      </c>
      <c r="D601" s="141">
        <v>25</v>
      </c>
      <c r="E601" s="304">
        <v>27647</v>
      </c>
      <c r="F601" s="139" t="s">
        <v>265</v>
      </c>
      <c r="G601" s="144" t="s">
        <v>5684</v>
      </c>
      <c r="H601" s="342" t="s">
        <v>95</v>
      </c>
      <c r="I601" s="231" t="s">
        <v>258</v>
      </c>
      <c r="J601" s="231"/>
      <c r="K601" s="231" t="s">
        <v>260</v>
      </c>
      <c r="L601" s="231"/>
      <c r="M601" s="232"/>
      <c r="N601" s="233"/>
    </row>
    <row r="602" spans="1:14" ht="25.5" x14ac:dyDescent="0.25">
      <c r="A602" s="136">
        <f t="shared" si="9"/>
        <v>599</v>
      </c>
      <c r="B602" s="145" t="s">
        <v>1605</v>
      </c>
      <c r="C602" s="137" t="s">
        <v>1606</v>
      </c>
      <c r="D602" s="141">
        <v>31</v>
      </c>
      <c r="E602" s="304">
        <v>27848</v>
      </c>
      <c r="F602" s="139" t="s">
        <v>265</v>
      </c>
      <c r="G602" s="144" t="s">
        <v>5685</v>
      </c>
      <c r="H602" s="342" t="s">
        <v>95</v>
      </c>
      <c r="I602" s="231" t="s">
        <v>258</v>
      </c>
      <c r="J602" s="231"/>
      <c r="K602" s="231" t="s">
        <v>260</v>
      </c>
      <c r="L602" s="231"/>
      <c r="M602" s="232"/>
      <c r="N602" s="233"/>
    </row>
    <row r="603" spans="1:14" x14ac:dyDescent="0.25">
      <c r="A603" s="136">
        <f t="shared" si="9"/>
        <v>600</v>
      </c>
      <c r="B603" s="145" t="s">
        <v>1607</v>
      </c>
      <c r="C603" s="137" t="s">
        <v>1331</v>
      </c>
      <c r="D603" s="141">
        <v>19</v>
      </c>
      <c r="E603" s="304">
        <v>28025</v>
      </c>
      <c r="F603" s="139" t="s">
        <v>272</v>
      </c>
      <c r="G603" s="144" t="s">
        <v>1608</v>
      </c>
      <c r="H603" s="341" t="s">
        <v>95</v>
      </c>
      <c r="I603" s="231" t="s">
        <v>258</v>
      </c>
      <c r="J603" s="231"/>
      <c r="K603" s="231" t="s">
        <v>260</v>
      </c>
      <c r="L603" s="231"/>
      <c r="M603" s="232"/>
      <c r="N603" s="233"/>
    </row>
    <row r="604" spans="1:14" x14ac:dyDescent="0.25">
      <c r="A604" s="136">
        <f t="shared" si="9"/>
        <v>601</v>
      </c>
      <c r="B604" s="145" t="s">
        <v>1609</v>
      </c>
      <c r="C604" s="137" t="s">
        <v>1610</v>
      </c>
      <c r="D604" s="141">
        <v>52</v>
      </c>
      <c r="E604" s="304">
        <v>28487</v>
      </c>
      <c r="F604" s="139" t="s">
        <v>272</v>
      </c>
      <c r="G604" s="144" t="s">
        <v>1611</v>
      </c>
      <c r="H604" s="341" t="s">
        <v>95</v>
      </c>
      <c r="I604" s="231" t="s">
        <v>258</v>
      </c>
      <c r="J604" s="231"/>
      <c r="K604" s="231" t="s">
        <v>260</v>
      </c>
      <c r="L604" s="231"/>
      <c r="M604" s="232"/>
      <c r="N604" s="233"/>
    </row>
    <row r="605" spans="1:14" ht="38.25" x14ac:dyDescent="0.25">
      <c r="A605" s="136">
        <f t="shared" si="9"/>
        <v>602</v>
      </c>
      <c r="B605" s="145" t="s">
        <v>1612</v>
      </c>
      <c r="C605" s="137" t="s">
        <v>519</v>
      </c>
      <c r="D605" s="141">
        <v>23</v>
      </c>
      <c r="E605" s="304">
        <v>26533</v>
      </c>
      <c r="F605" s="139" t="s">
        <v>265</v>
      </c>
      <c r="G605" s="144" t="s">
        <v>5686</v>
      </c>
      <c r="H605" s="342" t="s">
        <v>109</v>
      </c>
      <c r="I605" s="231" t="s">
        <v>258</v>
      </c>
      <c r="J605" s="231"/>
      <c r="K605" s="231" t="s">
        <v>260</v>
      </c>
      <c r="L605" s="231"/>
      <c r="M605" s="232">
        <v>23</v>
      </c>
      <c r="N605" s="233"/>
    </row>
    <row r="606" spans="1:14" ht="25.5" x14ac:dyDescent="0.25">
      <c r="A606" s="136">
        <f t="shared" si="9"/>
        <v>603</v>
      </c>
      <c r="B606" s="145" t="s">
        <v>1613</v>
      </c>
      <c r="C606" s="137" t="s">
        <v>1614</v>
      </c>
      <c r="D606" s="141">
        <v>27</v>
      </c>
      <c r="E606" s="304">
        <v>27892</v>
      </c>
      <c r="F606" s="139" t="s">
        <v>265</v>
      </c>
      <c r="G606" s="144" t="s">
        <v>5687</v>
      </c>
      <c r="H606" s="342" t="s">
        <v>105</v>
      </c>
      <c r="I606" s="231" t="s">
        <v>258</v>
      </c>
      <c r="J606" s="231"/>
      <c r="K606" s="231" t="s">
        <v>260</v>
      </c>
      <c r="L606" s="231"/>
      <c r="M606" s="232"/>
      <c r="N606" s="233"/>
    </row>
    <row r="607" spans="1:14" x14ac:dyDescent="0.25">
      <c r="A607" s="136">
        <f t="shared" si="9"/>
        <v>604</v>
      </c>
      <c r="B607" s="145" t="s">
        <v>1615</v>
      </c>
      <c r="C607" s="137" t="s">
        <v>1616</v>
      </c>
      <c r="D607" s="141">
        <v>24</v>
      </c>
      <c r="E607" s="304">
        <v>28135</v>
      </c>
      <c r="F607" s="139" t="s">
        <v>272</v>
      </c>
      <c r="G607" s="144" t="s">
        <v>1617</v>
      </c>
      <c r="H607" s="341" t="s">
        <v>142</v>
      </c>
      <c r="I607" s="231" t="s">
        <v>258</v>
      </c>
      <c r="J607" s="231"/>
      <c r="K607" s="231" t="s">
        <v>260</v>
      </c>
      <c r="L607" s="231"/>
      <c r="M607" s="232"/>
      <c r="N607" s="233"/>
    </row>
    <row r="608" spans="1:14" ht="25.5" x14ac:dyDescent="0.25">
      <c r="A608" s="136">
        <f t="shared" si="9"/>
        <v>605</v>
      </c>
      <c r="B608" s="145" t="s">
        <v>1618</v>
      </c>
      <c r="C608" s="137" t="s">
        <v>1619</v>
      </c>
      <c r="D608" s="141">
        <v>22</v>
      </c>
      <c r="E608" s="304">
        <v>28135</v>
      </c>
      <c r="F608" s="139" t="s">
        <v>272</v>
      </c>
      <c r="G608" s="144" t="s">
        <v>1620</v>
      </c>
      <c r="H608" s="342" t="s">
        <v>95</v>
      </c>
      <c r="I608" s="231" t="s">
        <v>258</v>
      </c>
      <c r="J608" s="231"/>
      <c r="K608" s="231" t="s">
        <v>260</v>
      </c>
      <c r="L608" s="231"/>
      <c r="M608" s="232"/>
      <c r="N608" s="233"/>
    </row>
    <row r="609" spans="1:14" ht="38.25" x14ac:dyDescent="0.25">
      <c r="A609" s="136">
        <f t="shared" si="9"/>
        <v>606</v>
      </c>
      <c r="B609" s="145" t="s">
        <v>1621</v>
      </c>
      <c r="C609" s="137" t="s">
        <v>1622</v>
      </c>
      <c r="D609" s="141">
        <v>26</v>
      </c>
      <c r="E609" s="304">
        <v>27376</v>
      </c>
      <c r="F609" s="139" t="s">
        <v>272</v>
      </c>
      <c r="G609" s="144" t="s">
        <v>6025</v>
      </c>
      <c r="H609" s="342" t="s">
        <v>105</v>
      </c>
      <c r="I609" s="231" t="s">
        <v>258</v>
      </c>
      <c r="J609" s="231"/>
      <c r="K609" s="231" t="s">
        <v>260</v>
      </c>
      <c r="L609" s="231"/>
      <c r="M609" s="232">
        <v>47</v>
      </c>
      <c r="N609" s="233"/>
    </row>
    <row r="610" spans="1:14" ht="63.75" x14ac:dyDescent="0.25">
      <c r="A610" s="136">
        <f t="shared" si="9"/>
        <v>607</v>
      </c>
      <c r="B610" s="145" t="s">
        <v>1623</v>
      </c>
      <c r="C610" s="137" t="s">
        <v>1624</v>
      </c>
      <c r="D610" s="141">
        <v>25</v>
      </c>
      <c r="E610" s="304">
        <v>27751</v>
      </c>
      <c r="F610" s="139" t="s">
        <v>265</v>
      </c>
      <c r="G610" s="144" t="s">
        <v>6122</v>
      </c>
      <c r="H610" s="342" t="s">
        <v>95</v>
      </c>
      <c r="I610" s="231" t="s">
        <v>258</v>
      </c>
      <c r="J610" s="231"/>
      <c r="K610" s="231" t="s">
        <v>260</v>
      </c>
      <c r="L610" s="231"/>
      <c r="M610" s="232"/>
      <c r="N610" s="233"/>
    </row>
    <row r="611" spans="1:14" ht="38.25" x14ac:dyDescent="0.25">
      <c r="A611" s="136">
        <f t="shared" si="9"/>
        <v>608</v>
      </c>
      <c r="B611" s="145" t="s">
        <v>1625</v>
      </c>
      <c r="C611" s="137" t="s">
        <v>1626</v>
      </c>
      <c r="D611" s="141">
        <v>29</v>
      </c>
      <c r="E611" s="304">
        <v>26533</v>
      </c>
      <c r="F611" s="139" t="s">
        <v>265</v>
      </c>
      <c r="G611" s="144" t="s">
        <v>1627</v>
      </c>
      <c r="H611" s="342" t="s">
        <v>109</v>
      </c>
      <c r="I611" s="231" t="s">
        <v>258</v>
      </c>
      <c r="J611" s="231"/>
      <c r="K611" s="231" t="s">
        <v>260</v>
      </c>
      <c r="L611" s="231"/>
      <c r="M611" s="232">
        <v>23</v>
      </c>
      <c r="N611" s="233"/>
    </row>
    <row r="612" spans="1:14" ht="25.5" x14ac:dyDescent="0.25">
      <c r="A612" s="136">
        <f t="shared" si="9"/>
        <v>609</v>
      </c>
      <c r="B612" s="145" t="s">
        <v>1628</v>
      </c>
      <c r="C612" s="137" t="s">
        <v>1629</v>
      </c>
      <c r="D612" s="141">
        <v>32</v>
      </c>
      <c r="E612" s="304">
        <v>27960</v>
      </c>
      <c r="F612" s="139" t="s">
        <v>272</v>
      </c>
      <c r="G612" s="144" t="s">
        <v>1630</v>
      </c>
      <c r="H612" s="342" t="s">
        <v>95</v>
      </c>
      <c r="I612" s="231" t="s">
        <v>258</v>
      </c>
      <c r="J612" s="231"/>
      <c r="K612" s="231" t="s">
        <v>260</v>
      </c>
      <c r="L612" s="231"/>
      <c r="M612" s="232"/>
      <c r="N612" s="233"/>
    </row>
    <row r="613" spans="1:14" x14ac:dyDescent="0.25">
      <c r="A613" s="136">
        <f t="shared" si="9"/>
        <v>610</v>
      </c>
      <c r="B613" s="145" t="s">
        <v>1631</v>
      </c>
      <c r="C613" s="137" t="s">
        <v>1632</v>
      </c>
      <c r="D613" s="141">
        <v>24</v>
      </c>
      <c r="E613" s="304">
        <v>27991</v>
      </c>
      <c r="F613" s="139" t="s">
        <v>265</v>
      </c>
      <c r="G613" s="144" t="s">
        <v>819</v>
      </c>
      <c r="H613" s="341" t="s">
        <v>105</v>
      </c>
      <c r="I613" s="231" t="s">
        <v>258</v>
      </c>
      <c r="J613" s="231"/>
      <c r="K613" s="231" t="s">
        <v>260</v>
      </c>
      <c r="L613" s="231"/>
      <c r="M613" s="232"/>
      <c r="N613" s="233"/>
    </row>
    <row r="614" spans="1:14" ht="38.25" x14ac:dyDescent="0.25">
      <c r="A614" s="136">
        <f t="shared" si="9"/>
        <v>611</v>
      </c>
      <c r="B614" s="145" t="s">
        <v>1633</v>
      </c>
      <c r="C614" s="137" t="s">
        <v>337</v>
      </c>
      <c r="D614" s="141">
        <v>21</v>
      </c>
      <c r="E614" s="304">
        <v>28619</v>
      </c>
      <c r="F614" s="139" t="s">
        <v>265</v>
      </c>
      <c r="G614" s="144" t="s">
        <v>6123</v>
      </c>
      <c r="H614" s="342" t="s">
        <v>105</v>
      </c>
      <c r="I614" s="231" t="s">
        <v>258</v>
      </c>
      <c r="J614" s="231"/>
      <c r="K614" s="231" t="s">
        <v>260</v>
      </c>
      <c r="L614" s="231"/>
      <c r="M614" s="232"/>
      <c r="N614" s="233"/>
    </row>
    <row r="615" spans="1:14" x14ac:dyDescent="0.25">
      <c r="A615" s="136">
        <f t="shared" si="9"/>
        <v>612</v>
      </c>
      <c r="B615" s="145" t="s">
        <v>1634</v>
      </c>
      <c r="C615" s="137" t="s">
        <v>1635</v>
      </c>
      <c r="D615" s="141">
        <v>27</v>
      </c>
      <c r="E615" s="304">
        <v>27977</v>
      </c>
      <c r="F615" s="139" t="s">
        <v>265</v>
      </c>
      <c r="G615" s="144" t="s">
        <v>1152</v>
      </c>
      <c r="H615" s="341" t="s">
        <v>105</v>
      </c>
      <c r="I615" s="231" t="s">
        <v>258</v>
      </c>
      <c r="J615" s="231"/>
      <c r="K615" s="231" t="s">
        <v>260</v>
      </c>
      <c r="L615" s="231"/>
      <c r="M615" s="232"/>
      <c r="N615" s="233"/>
    </row>
    <row r="616" spans="1:14" x14ac:dyDescent="0.25">
      <c r="A616" s="136">
        <f t="shared" si="9"/>
        <v>613</v>
      </c>
      <c r="B616" s="145" t="s">
        <v>1636</v>
      </c>
      <c r="C616" s="137" t="s">
        <v>1637</v>
      </c>
      <c r="D616" s="141">
        <v>34</v>
      </c>
      <c r="E616" s="304">
        <v>28333</v>
      </c>
      <c r="F616" s="139" t="s">
        <v>272</v>
      </c>
      <c r="G616" s="182" t="s">
        <v>1285</v>
      </c>
      <c r="H616" s="341" t="s">
        <v>105</v>
      </c>
      <c r="I616" s="231" t="s">
        <v>258</v>
      </c>
      <c r="J616" s="231"/>
      <c r="K616" s="231" t="s">
        <v>260</v>
      </c>
      <c r="L616" s="231"/>
      <c r="M616" s="232"/>
      <c r="N616" s="233"/>
    </row>
    <row r="617" spans="1:14" x14ac:dyDescent="0.25">
      <c r="A617" s="136">
        <f t="shared" si="9"/>
        <v>614</v>
      </c>
      <c r="B617" s="145" t="s">
        <v>1638</v>
      </c>
      <c r="C617" s="137" t="s">
        <v>1639</v>
      </c>
      <c r="D617" s="141">
        <v>26</v>
      </c>
      <c r="E617" s="304">
        <v>28109</v>
      </c>
      <c r="F617" s="139" t="s">
        <v>265</v>
      </c>
      <c r="G617" s="144" t="s">
        <v>5688</v>
      </c>
      <c r="H617" s="341" t="s">
        <v>107</v>
      </c>
      <c r="I617" s="231" t="s">
        <v>258</v>
      </c>
      <c r="J617" s="231"/>
      <c r="K617" s="231" t="s">
        <v>260</v>
      </c>
      <c r="L617" s="231"/>
      <c r="M617" s="232"/>
      <c r="N617" s="233"/>
    </row>
    <row r="618" spans="1:14" ht="25.5" x14ac:dyDescent="0.25">
      <c r="A618" s="136">
        <f t="shared" si="9"/>
        <v>615</v>
      </c>
      <c r="B618" s="145" t="s">
        <v>1640</v>
      </c>
      <c r="C618" s="137" t="s">
        <v>1641</v>
      </c>
      <c r="D618" s="141">
        <v>20</v>
      </c>
      <c r="E618" s="304">
        <v>27953</v>
      </c>
      <c r="F618" s="139" t="s">
        <v>272</v>
      </c>
      <c r="G618" s="144" t="s">
        <v>1642</v>
      </c>
      <c r="H618" s="342" t="s">
        <v>95</v>
      </c>
      <c r="I618" s="231" t="s">
        <v>258</v>
      </c>
      <c r="J618" s="231"/>
      <c r="K618" s="231" t="s">
        <v>260</v>
      </c>
      <c r="L618" s="231"/>
      <c r="M618" s="232"/>
      <c r="N618" s="233"/>
    </row>
    <row r="619" spans="1:14" ht="51" x14ac:dyDescent="0.25">
      <c r="A619" s="136">
        <f t="shared" si="9"/>
        <v>616</v>
      </c>
      <c r="B619" s="145" t="s">
        <v>1643</v>
      </c>
      <c r="C619" s="137" t="s">
        <v>712</v>
      </c>
      <c r="D619" s="141">
        <v>22</v>
      </c>
      <c r="E619" s="304">
        <v>27626</v>
      </c>
      <c r="F619" s="139" t="s">
        <v>265</v>
      </c>
      <c r="G619" s="144" t="s">
        <v>5027</v>
      </c>
      <c r="H619" s="342" t="s">
        <v>119</v>
      </c>
      <c r="I619" s="231" t="s">
        <v>258</v>
      </c>
      <c r="J619" s="231"/>
      <c r="K619" s="231" t="s">
        <v>260</v>
      </c>
      <c r="L619" s="231"/>
      <c r="M619" s="232"/>
      <c r="N619" s="233"/>
    </row>
    <row r="620" spans="1:14" x14ac:dyDescent="0.25">
      <c r="A620" s="136">
        <f t="shared" si="9"/>
        <v>617</v>
      </c>
      <c r="B620" s="145" t="s">
        <v>1644</v>
      </c>
      <c r="C620" s="137" t="s">
        <v>1645</v>
      </c>
      <c r="D620" s="141">
        <v>23</v>
      </c>
      <c r="E620" s="304">
        <v>28381</v>
      </c>
      <c r="F620" s="139" t="s">
        <v>265</v>
      </c>
      <c r="G620" s="144" t="s">
        <v>1439</v>
      </c>
      <c r="H620" s="341" t="s">
        <v>95</v>
      </c>
      <c r="I620" s="231" t="s">
        <v>258</v>
      </c>
      <c r="J620" s="231"/>
      <c r="K620" s="231" t="s">
        <v>260</v>
      </c>
      <c r="L620" s="231"/>
      <c r="M620" s="232"/>
      <c r="N620" s="233"/>
    </row>
    <row r="621" spans="1:14" x14ac:dyDescent="0.25">
      <c r="A621" s="136">
        <f t="shared" si="9"/>
        <v>618</v>
      </c>
      <c r="B621" s="152" t="s">
        <v>1646</v>
      </c>
      <c r="C621" s="137" t="s">
        <v>1647</v>
      </c>
      <c r="D621" s="141">
        <v>32</v>
      </c>
      <c r="E621" s="304">
        <v>27929</v>
      </c>
      <c r="F621" s="139" t="s">
        <v>272</v>
      </c>
      <c r="G621" s="144" t="s">
        <v>1648</v>
      </c>
      <c r="H621" s="341" t="s">
        <v>105</v>
      </c>
      <c r="I621" s="231" t="s">
        <v>258</v>
      </c>
      <c r="J621" s="231"/>
      <c r="K621" s="231" t="s">
        <v>260</v>
      </c>
      <c r="L621" s="231"/>
      <c r="M621" s="232"/>
      <c r="N621" s="233"/>
    </row>
    <row r="622" spans="1:14" x14ac:dyDescent="0.25">
      <c r="A622" s="136">
        <f t="shared" si="9"/>
        <v>619</v>
      </c>
      <c r="B622" s="145" t="s">
        <v>1649</v>
      </c>
      <c r="C622" s="137" t="s">
        <v>1650</v>
      </c>
      <c r="D622" s="141">
        <v>25</v>
      </c>
      <c r="E622" s="304">
        <v>28178</v>
      </c>
      <c r="F622" s="139" t="s">
        <v>265</v>
      </c>
      <c r="G622" s="144" t="s">
        <v>1152</v>
      </c>
      <c r="H622" s="341" t="s">
        <v>105</v>
      </c>
      <c r="I622" s="231" t="s">
        <v>258</v>
      </c>
      <c r="J622" s="231"/>
      <c r="K622" s="231" t="s">
        <v>260</v>
      </c>
      <c r="L622" s="231"/>
      <c r="M622" s="232"/>
      <c r="N622" s="233"/>
    </row>
    <row r="623" spans="1:14" ht="38.25" x14ac:dyDescent="0.25">
      <c r="A623" s="136">
        <f t="shared" si="9"/>
        <v>620</v>
      </c>
      <c r="B623" s="154" t="s">
        <v>1651</v>
      </c>
      <c r="C623" s="137" t="s">
        <v>1652</v>
      </c>
      <c r="D623" s="138">
        <v>34</v>
      </c>
      <c r="E623" s="304">
        <v>28058</v>
      </c>
      <c r="F623" s="139" t="s">
        <v>265</v>
      </c>
      <c r="G623" s="140" t="s">
        <v>1653</v>
      </c>
      <c r="H623" s="343" t="s">
        <v>95</v>
      </c>
      <c r="I623" s="231"/>
      <c r="J623" s="231"/>
      <c r="K623" s="231" t="s">
        <v>260</v>
      </c>
      <c r="L623" s="231"/>
      <c r="M623" s="232"/>
      <c r="N623" s="233" t="s">
        <v>263</v>
      </c>
    </row>
    <row r="624" spans="1:14" ht="38.25" x14ac:dyDescent="0.25">
      <c r="A624" s="136">
        <f t="shared" si="9"/>
        <v>621</v>
      </c>
      <c r="B624" s="145" t="s">
        <v>1654</v>
      </c>
      <c r="C624" s="137" t="s">
        <v>734</v>
      </c>
      <c r="D624" s="141">
        <v>31</v>
      </c>
      <c r="E624" s="304">
        <v>28483</v>
      </c>
      <c r="F624" s="139" t="s">
        <v>272</v>
      </c>
      <c r="G624" s="144" t="s">
        <v>5689</v>
      </c>
      <c r="H624" s="342" t="s">
        <v>105</v>
      </c>
      <c r="I624" s="231" t="s">
        <v>258</v>
      </c>
      <c r="J624" s="231"/>
      <c r="K624" s="231" t="s">
        <v>260</v>
      </c>
      <c r="L624" s="231"/>
      <c r="M624" s="232"/>
      <c r="N624" s="233"/>
    </row>
    <row r="625" spans="1:14" ht="25.5" x14ac:dyDescent="0.25">
      <c r="A625" s="136">
        <f t="shared" si="9"/>
        <v>622</v>
      </c>
      <c r="B625" s="145" t="s">
        <v>1655</v>
      </c>
      <c r="C625" s="137" t="s">
        <v>1656</v>
      </c>
      <c r="D625" s="141">
        <v>21</v>
      </c>
      <c r="E625" s="304">
        <v>28367</v>
      </c>
      <c r="F625" s="139" t="s">
        <v>265</v>
      </c>
      <c r="G625" s="144" t="s">
        <v>1657</v>
      </c>
      <c r="H625" s="342" t="s">
        <v>95</v>
      </c>
      <c r="I625" s="231" t="s">
        <v>258</v>
      </c>
      <c r="J625" s="231"/>
      <c r="K625" s="231" t="s">
        <v>260</v>
      </c>
      <c r="L625" s="231"/>
      <c r="M625" s="232"/>
      <c r="N625" s="233"/>
    </row>
    <row r="626" spans="1:14" x14ac:dyDescent="0.25">
      <c r="A626" s="136">
        <f t="shared" si="9"/>
        <v>623</v>
      </c>
      <c r="B626" s="145" t="s">
        <v>1658</v>
      </c>
      <c r="C626" s="137" t="s">
        <v>560</v>
      </c>
      <c r="D626" s="141">
        <v>22</v>
      </c>
      <c r="E626" s="304">
        <v>27874</v>
      </c>
      <c r="F626" s="139" t="s">
        <v>265</v>
      </c>
      <c r="G626" s="144" t="s">
        <v>1659</v>
      </c>
      <c r="H626" s="341" t="s">
        <v>95</v>
      </c>
      <c r="I626" s="231" t="s">
        <v>258</v>
      </c>
      <c r="J626" s="231"/>
      <c r="K626" s="231" t="s">
        <v>260</v>
      </c>
      <c r="L626" s="231"/>
      <c r="M626" s="232"/>
      <c r="N626" s="233"/>
    </row>
    <row r="627" spans="1:14" ht="25.5" x14ac:dyDescent="0.25">
      <c r="A627" s="136">
        <f t="shared" si="9"/>
        <v>624</v>
      </c>
      <c r="B627" s="154" t="s">
        <v>1660</v>
      </c>
      <c r="C627" s="137" t="s">
        <v>1661</v>
      </c>
      <c r="D627" s="138">
        <v>17</v>
      </c>
      <c r="E627" s="304">
        <v>28341</v>
      </c>
      <c r="F627" s="139" t="s">
        <v>272</v>
      </c>
      <c r="G627" s="140" t="s">
        <v>1662</v>
      </c>
      <c r="H627" s="343" t="s">
        <v>95</v>
      </c>
      <c r="I627" s="231"/>
      <c r="J627" s="231"/>
      <c r="K627" s="231" t="s">
        <v>260</v>
      </c>
      <c r="L627" s="231"/>
      <c r="M627" s="232"/>
      <c r="N627" s="233" t="s">
        <v>263</v>
      </c>
    </row>
    <row r="628" spans="1:14" x14ac:dyDescent="0.25">
      <c r="A628" s="136">
        <f t="shared" si="9"/>
        <v>625</v>
      </c>
      <c r="B628" s="145" t="s">
        <v>1663</v>
      </c>
      <c r="C628" s="137" t="s">
        <v>1664</v>
      </c>
      <c r="D628" s="141">
        <v>27</v>
      </c>
      <c r="E628" s="304">
        <v>27362</v>
      </c>
      <c r="F628" s="139" t="s">
        <v>265</v>
      </c>
      <c r="G628" s="144" t="s">
        <v>1665</v>
      </c>
      <c r="H628" s="341" t="s">
        <v>95</v>
      </c>
      <c r="I628" s="231" t="s">
        <v>258</v>
      </c>
      <c r="J628" s="231"/>
      <c r="K628" s="231" t="s">
        <v>260</v>
      </c>
      <c r="L628" s="231"/>
      <c r="M628" s="232"/>
      <c r="N628" s="233"/>
    </row>
    <row r="629" spans="1:14" x14ac:dyDescent="0.25">
      <c r="A629" s="136">
        <f t="shared" si="9"/>
        <v>626</v>
      </c>
      <c r="B629" s="145" t="s">
        <v>1666</v>
      </c>
      <c r="C629" s="137" t="s">
        <v>1667</v>
      </c>
      <c r="D629" s="141">
        <v>48</v>
      </c>
      <c r="E629" s="304">
        <v>27938</v>
      </c>
      <c r="F629" s="139" t="s">
        <v>265</v>
      </c>
      <c r="G629" s="144" t="s">
        <v>5690</v>
      </c>
      <c r="H629" s="341" t="s">
        <v>119</v>
      </c>
      <c r="I629" s="231" t="s">
        <v>258</v>
      </c>
      <c r="J629" s="231"/>
      <c r="K629" s="231" t="s">
        <v>260</v>
      </c>
      <c r="L629" s="231"/>
      <c r="M629" s="232"/>
      <c r="N629" s="233"/>
    </row>
    <row r="630" spans="1:14" x14ac:dyDescent="0.25">
      <c r="A630" s="136">
        <f t="shared" si="9"/>
        <v>627</v>
      </c>
      <c r="B630" s="191" t="s">
        <v>1666</v>
      </c>
      <c r="C630" s="191" t="s">
        <v>5178</v>
      </c>
      <c r="D630" s="173">
        <v>21</v>
      </c>
      <c r="E630" s="304">
        <v>27627</v>
      </c>
      <c r="F630" s="139" t="s">
        <v>265</v>
      </c>
      <c r="G630" s="144" t="s">
        <v>5691</v>
      </c>
      <c r="H630" s="341" t="s">
        <v>119</v>
      </c>
      <c r="I630" s="231"/>
      <c r="J630" s="231"/>
      <c r="K630" s="231" t="s">
        <v>260</v>
      </c>
      <c r="L630" s="231"/>
      <c r="M630" s="232"/>
      <c r="N630" s="233" t="s">
        <v>263</v>
      </c>
    </row>
    <row r="631" spans="1:14" x14ac:dyDescent="0.25">
      <c r="A631" s="136">
        <f t="shared" si="9"/>
        <v>628</v>
      </c>
      <c r="B631" s="145" t="s">
        <v>1666</v>
      </c>
      <c r="C631" s="145" t="s">
        <v>1668</v>
      </c>
      <c r="D631" s="141">
        <v>19</v>
      </c>
      <c r="E631" s="304">
        <v>27607</v>
      </c>
      <c r="F631" s="139" t="s">
        <v>265</v>
      </c>
      <c r="G631" s="144" t="s">
        <v>5692</v>
      </c>
      <c r="H631" s="341" t="s">
        <v>119</v>
      </c>
      <c r="I631" s="231" t="s">
        <v>258</v>
      </c>
      <c r="J631" s="231"/>
      <c r="K631" s="231" t="s">
        <v>260</v>
      </c>
      <c r="L631" s="231"/>
      <c r="M631" s="232"/>
      <c r="N631" s="233"/>
    </row>
    <row r="632" spans="1:14" ht="25.5" x14ac:dyDescent="0.25">
      <c r="A632" s="136">
        <f t="shared" si="9"/>
        <v>629</v>
      </c>
      <c r="B632" s="191" t="s">
        <v>5173</v>
      </c>
      <c r="C632" s="191" t="s">
        <v>5174</v>
      </c>
      <c r="D632" s="173">
        <v>25</v>
      </c>
      <c r="E632" s="304">
        <v>27395</v>
      </c>
      <c r="F632" s="139" t="s">
        <v>265</v>
      </c>
      <c r="G632" s="144" t="s">
        <v>5693</v>
      </c>
      <c r="H632" s="341" t="s">
        <v>105</v>
      </c>
      <c r="I632" s="231"/>
      <c r="J632" s="231"/>
      <c r="K632" s="231" t="s">
        <v>260</v>
      </c>
      <c r="L632" s="231"/>
      <c r="M632" s="232"/>
      <c r="N632" s="233" t="s">
        <v>263</v>
      </c>
    </row>
    <row r="633" spans="1:14" ht="38.25" x14ac:dyDescent="0.25">
      <c r="A633" s="136">
        <f t="shared" si="9"/>
        <v>630</v>
      </c>
      <c r="B633" s="154" t="s">
        <v>1670</v>
      </c>
      <c r="C633" s="137" t="s">
        <v>519</v>
      </c>
      <c r="D633" s="138">
        <v>28</v>
      </c>
      <c r="E633" s="304">
        <v>28560</v>
      </c>
      <c r="F633" s="139" t="s">
        <v>265</v>
      </c>
      <c r="G633" s="140" t="s">
        <v>5694</v>
      </c>
      <c r="H633" s="343" t="s">
        <v>124</v>
      </c>
      <c r="I633" s="231"/>
      <c r="J633" s="231"/>
      <c r="K633" s="231" t="s">
        <v>260</v>
      </c>
      <c r="L633" s="231"/>
      <c r="M633" s="232"/>
      <c r="N633" s="233" t="s">
        <v>263</v>
      </c>
    </row>
    <row r="634" spans="1:14" x14ac:dyDescent="0.25">
      <c r="A634" s="136">
        <f t="shared" si="9"/>
        <v>631</v>
      </c>
      <c r="B634" s="145" t="s">
        <v>1671</v>
      </c>
      <c r="C634" s="137" t="s">
        <v>1672</v>
      </c>
      <c r="D634" s="141">
        <v>20</v>
      </c>
      <c r="E634" s="304">
        <v>27368</v>
      </c>
      <c r="F634" s="139" t="s">
        <v>265</v>
      </c>
      <c r="G634" s="144" t="s">
        <v>1673</v>
      </c>
      <c r="H634" s="341" t="s">
        <v>105</v>
      </c>
      <c r="I634" s="231" t="s">
        <v>258</v>
      </c>
      <c r="J634" s="231"/>
      <c r="K634" s="231" t="s">
        <v>260</v>
      </c>
      <c r="L634" s="231"/>
      <c r="M634" s="232"/>
      <c r="N634" s="233"/>
    </row>
    <row r="635" spans="1:14" ht="18.75" customHeight="1" x14ac:dyDescent="0.25">
      <c r="A635" s="136">
        <f t="shared" si="9"/>
        <v>632</v>
      </c>
      <c r="B635" s="154" t="s">
        <v>1671</v>
      </c>
      <c r="C635" s="137" t="s">
        <v>1674</v>
      </c>
      <c r="D635" s="138">
        <v>24</v>
      </c>
      <c r="E635" s="304">
        <v>27824</v>
      </c>
      <c r="F635" s="139" t="s">
        <v>272</v>
      </c>
      <c r="G635" s="140" t="s">
        <v>6093</v>
      </c>
      <c r="H635" s="344" t="s">
        <v>95</v>
      </c>
      <c r="I635" s="231"/>
      <c r="J635" s="231"/>
      <c r="K635" s="231" t="s">
        <v>260</v>
      </c>
      <c r="L635" s="231"/>
      <c r="M635" s="232"/>
      <c r="N635" s="233" t="s">
        <v>263</v>
      </c>
    </row>
    <row r="636" spans="1:14" ht="25.5" x14ac:dyDescent="0.25">
      <c r="A636" s="136">
        <f t="shared" si="9"/>
        <v>633</v>
      </c>
      <c r="B636" s="145" t="s">
        <v>1675</v>
      </c>
      <c r="C636" s="137" t="s">
        <v>461</v>
      </c>
      <c r="D636" s="141">
        <v>27</v>
      </c>
      <c r="E636" s="304">
        <v>27900</v>
      </c>
      <c r="F636" s="139" t="s">
        <v>265</v>
      </c>
      <c r="G636" s="144" t="s">
        <v>1676</v>
      </c>
      <c r="H636" s="342" t="s">
        <v>95</v>
      </c>
      <c r="I636" s="231" t="s">
        <v>258</v>
      </c>
      <c r="J636" s="231"/>
      <c r="K636" s="231" t="s">
        <v>260</v>
      </c>
      <c r="L636" s="231"/>
      <c r="M636" s="232"/>
      <c r="N636" s="233"/>
    </row>
    <row r="637" spans="1:14" ht="25.5" x14ac:dyDescent="0.25">
      <c r="A637" s="136">
        <f t="shared" si="9"/>
        <v>634</v>
      </c>
      <c r="B637" s="145" t="s">
        <v>1677</v>
      </c>
      <c r="C637" s="145" t="s">
        <v>1678</v>
      </c>
      <c r="D637" s="141">
        <v>29</v>
      </c>
      <c r="E637" s="304">
        <v>27899</v>
      </c>
      <c r="F637" s="139" t="s">
        <v>265</v>
      </c>
      <c r="G637" s="144" t="s">
        <v>1679</v>
      </c>
      <c r="H637" s="342" t="s">
        <v>105</v>
      </c>
      <c r="I637" s="231"/>
      <c r="J637" s="231"/>
      <c r="K637" s="231" t="s">
        <v>260</v>
      </c>
      <c r="L637" s="231"/>
      <c r="M637" s="232"/>
      <c r="N637" s="233"/>
    </row>
    <row r="638" spans="1:14" x14ac:dyDescent="0.25">
      <c r="A638" s="136">
        <f t="shared" si="9"/>
        <v>635</v>
      </c>
      <c r="B638" s="145" t="s">
        <v>1680</v>
      </c>
      <c r="C638" s="145" t="s">
        <v>1681</v>
      </c>
      <c r="D638" s="141">
        <v>50</v>
      </c>
      <c r="E638" s="304">
        <v>28368</v>
      </c>
      <c r="F638" s="139" t="s">
        <v>265</v>
      </c>
      <c r="G638" s="144" t="s">
        <v>1682</v>
      </c>
      <c r="H638" s="342" t="s">
        <v>95</v>
      </c>
      <c r="I638" s="231"/>
      <c r="J638" s="231"/>
      <c r="K638" s="231" t="s">
        <v>260</v>
      </c>
      <c r="L638" s="231"/>
      <c r="M638" s="232"/>
      <c r="N638" s="233" t="s">
        <v>263</v>
      </c>
    </row>
    <row r="639" spans="1:14" x14ac:dyDescent="0.25">
      <c r="A639" s="136">
        <f t="shared" si="9"/>
        <v>636</v>
      </c>
      <c r="B639" s="145" t="s">
        <v>1683</v>
      </c>
      <c r="C639" s="137" t="s">
        <v>1684</v>
      </c>
      <c r="D639" s="141">
        <v>24</v>
      </c>
      <c r="E639" s="304">
        <v>27895</v>
      </c>
      <c r="F639" s="139" t="s">
        <v>265</v>
      </c>
      <c r="G639" s="144" t="s">
        <v>1685</v>
      </c>
      <c r="H639" s="341" t="s">
        <v>95</v>
      </c>
      <c r="I639" s="231" t="s">
        <v>258</v>
      </c>
      <c r="J639" s="231"/>
      <c r="K639" s="231" t="s">
        <v>260</v>
      </c>
      <c r="L639" s="231"/>
      <c r="M639" s="232"/>
      <c r="N639" s="233"/>
    </row>
    <row r="640" spans="1:14" x14ac:dyDescent="0.25">
      <c r="A640" s="136">
        <f t="shared" si="9"/>
        <v>637</v>
      </c>
      <c r="B640" s="145" t="s">
        <v>1686</v>
      </c>
      <c r="C640" s="137" t="s">
        <v>1687</v>
      </c>
      <c r="D640" s="141">
        <v>28</v>
      </c>
      <c r="E640" s="304">
        <v>28018</v>
      </c>
      <c r="F640" s="139" t="s">
        <v>265</v>
      </c>
      <c r="G640" s="144" t="s">
        <v>1688</v>
      </c>
      <c r="H640" s="341" t="s">
        <v>115</v>
      </c>
      <c r="I640" s="231" t="s">
        <v>258</v>
      </c>
      <c r="J640" s="231"/>
      <c r="K640" s="231" t="s">
        <v>260</v>
      </c>
      <c r="L640" s="231"/>
      <c r="M640" s="232"/>
      <c r="N640" s="233"/>
    </row>
    <row r="641" spans="1:14" ht="25.5" x14ac:dyDescent="0.25">
      <c r="A641" s="136">
        <f t="shared" si="9"/>
        <v>638</v>
      </c>
      <c r="B641" s="191" t="s">
        <v>5288</v>
      </c>
      <c r="C641" s="191" t="s">
        <v>5289</v>
      </c>
      <c r="D641" s="173">
        <v>52</v>
      </c>
      <c r="E641" s="304">
        <v>28633</v>
      </c>
      <c r="F641" s="139" t="s">
        <v>265</v>
      </c>
      <c r="G641" s="144" t="s">
        <v>5290</v>
      </c>
      <c r="H641" s="341" t="s">
        <v>119</v>
      </c>
      <c r="I641" s="231"/>
      <c r="J641" s="231"/>
      <c r="K641" s="231" t="s">
        <v>260</v>
      </c>
      <c r="L641" s="231"/>
      <c r="M641" s="232"/>
      <c r="N641" s="233" t="s">
        <v>263</v>
      </c>
    </row>
    <row r="642" spans="1:14" ht="38.25" x14ac:dyDescent="0.25">
      <c r="A642" s="136">
        <f t="shared" si="9"/>
        <v>639</v>
      </c>
      <c r="B642" s="145" t="s">
        <v>1689</v>
      </c>
      <c r="C642" s="137" t="s">
        <v>1690</v>
      </c>
      <c r="D642" s="141">
        <v>21</v>
      </c>
      <c r="E642" s="304">
        <v>28299</v>
      </c>
      <c r="F642" s="139" t="s">
        <v>272</v>
      </c>
      <c r="G642" s="144" t="s">
        <v>5695</v>
      </c>
      <c r="H642" s="342" t="s">
        <v>107</v>
      </c>
      <c r="I642" s="231" t="s">
        <v>258</v>
      </c>
      <c r="J642" s="231"/>
      <c r="K642" s="231" t="s">
        <v>260</v>
      </c>
      <c r="L642" s="231" t="s">
        <v>261</v>
      </c>
      <c r="M642" s="232"/>
      <c r="N642" s="233"/>
    </row>
    <row r="643" spans="1:14" x14ac:dyDescent="0.25">
      <c r="A643" s="136">
        <f t="shared" si="9"/>
        <v>640</v>
      </c>
      <c r="B643" s="145" t="s">
        <v>1691</v>
      </c>
      <c r="C643" s="137" t="s">
        <v>1692</v>
      </c>
      <c r="D643" s="141">
        <v>25</v>
      </c>
      <c r="E643" s="304">
        <v>27957</v>
      </c>
      <c r="F643" s="139" t="s">
        <v>265</v>
      </c>
      <c r="G643" s="144" t="s">
        <v>1693</v>
      </c>
      <c r="H643" s="341" t="s">
        <v>126</v>
      </c>
      <c r="I643" s="231" t="s">
        <v>258</v>
      </c>
      <c r="J643" s="231"/>
      <c r="K643" s="231" t="s">
        <v>260</v>
      </c>
      <c r="L643" s="231"/>
      <c r="M643" s="232"/>
      <c r="N643" s="233"/>
    </row>
    <row r="644" spans="1:14" ht="25.5" x14ac:dyDescent="0.25">
      <c r="A644" s="136">
        <f t="shared" si="9"/>
        <v>641</v>
      </c>
      <c r="B644" s="191" t="s">
        <v>5233</v>
      </c>
      <c r="C644" s="191" t="s">
        <v>5234</v>
      </c>
      <c r="D644" s="173">
        <v>41</v>
      </c>
      <c r="E644" s="304">
        <v>27919</v>
      </c>
      <c r="F644" s="139" t="s">
        <v>265</v>
      </c>
      <c r="G644" s="144" t="s">
        <v>5235</v>
      </c>
      <c r="H644" s="341" t="s">
        <v>119</v>
      </c>
      <c r="I644" s="231"/>
      <c r="J644" s="231"/>
      <c r="K644" s="231" t="s">
        <v>260</v>
      </c>
      <c r="L644" s="231"/>
      <c r="M644" s="232"/>
      <c r="N644" s="233" t="s">
        <v>263</v>
      </c>
    </row>
    <row r="645" spans="1:14" x14ac:dyDescent="0.25">
      <c r="A645" s="136">
        <f t="shared" ref="A645:A708" si="10">+A644+1</f>
        <v>642</v>
      </c>
      <c r="B645" s="145" t="s">
        <v>1694</v>
      </c>
      <c r="C645" s="137" t="s">
        <v>1695</v>
      </c>
      <c r="D645" s="141">
        <v>27</v>
      </c>
      <c r="E645" s="304">
        <v>28007</v>
      </c>
      <c r="F645" s="139" t="s">
        <v>265</v>
      </c>
      <c r="G645" s="216" t="s">
        <v>1696</v>
      </c>
      <c r="H645" s="341" t="s">
        <v>119</v>
      </c>
      <c r="I645" s="231" t="s">
        <v>258</v>
      </c>
      <c r="J645" s="231"/>
      <c r="K645" s="231" t="s">
        <v>260</v>
      </c>
      <c r="L645" s="231"/>
      <c r="M645" s="231"/>
      <c r="N645" s="231"/>
    </row>
    <row r="646" spans="1:14" x14ac:dyDescent="0.25">
      <c r="A646" s="136">
        <f t="shared" si="10"/>
        <v>643</v>
      </c>
      <c r="B646" s="154" t="s">
        <v>1697</v>
      </c>
      <c r="C646" s="137" t="s">
        <v>1698</v>
      </c>
      <c r="D646" s="138">
        <v>26</v>
      </c>
      <c r="E646" s="304">
        <v>28194</v>
      </c>
      <c r="F646" s="139" t="s">
        <v>265</v>
      </c>
      <c r="G646" s="144" t="s">
        <v>1699</v>
      </c>
      <c r="H646" s="342" t="s">
        <v>95</v>
      </c>
      <c r="I646" s="231"/>
      <c r="J646" s="231"/>
      <c r="K646" s="231" t="s">
        <v>260</v>
      </c>
      <c r="L646" s="231"/>
      <c r="M646" s="232"/>
      <c r="N646" s="233" t="s">
        <v>263</v>
      </c>
    </row>
    <row r="647" spans="1:14" x14ac:dyDescent="0.25">
      <c r="A647" s="136">
        <f t="shared" si="10"/>
        <v>644</v>
      </c>
      <c r="B647" s="145" t="s">
        <v>1700</v>
      </c>
      <c r="C647" s="137" t="s">
        <v>1701</v>
      </c>
      <c r="D647" s="141">
        <v>23</v>
      </c>
      <c r="E647" s="304">
        <v>27981</v>
      </c>
      <c r="F647" s="139" t="s">
        <v>265</v>
      </c>
      <c r="G647" s="144" t="s">
        <v>1688</v>
      </c>
      <c r="H647" s="341" t="s">
        <v>115</v>
      </c>
      <c r="I647" s="231" t="s">
        <v>258</v>
      </c>
      <c r="J647" s="231"/>
      <c r="K647" s="231" t="s">
        <v>260</v>
      </c>
      <c r="L647" s="231"/>
      <c r="M647" s="232"/>
      <c r="N647" s="233"/>
    </row>
    <row r="648" spans="1:14" x14ac:dyDescent="0.25">
      <c r="A648" s="136">
        <f t="shared" si="10"/>
        <v>645</v>
      </c>
      <c r="B648" s="145" t="s">
        <v>1702</v>
      </c>
      <c r="C648" s="137" t="s">
        <v>1703</v>
      </c>
      <c r="D648" s="141">
        <v>23</v>
      </c>
      <c r="E648" s="304">
        <v>27352</v>
      </c>
      <c r="F648" s="139" t="s">
        <v>265</v>
      </c>
      <c r="G648" s="144" t="s">
        <v>1575</v>
      </c>
      <c r="H648" s="341" t="s">
        <v>95</v>
      </c>
      <c r="I648" s="231" t="s">
        <v>258</v>
      </c>
      <c r="J648" s="231"/>
      <c r="K648" s="231" t="s">
        <v>260</v>
      </c>
      <c r="L648" s="231"/>
      <c r="M648" s="232"/>
      <c r="N648" s="233"/>
    </row>
    <row r="649" spans="1:14" x14ac:dyDescent="0.25">
      <c r="A649" s="136">
        <f t="shared" si="10"/>
        <v>646</v>
      </c>
      <c r="B649" s="145" t="s">
        <v>1705</v>
      </c>
      <c r="C649" s="137" t="s">
        <v>1706</v>
      </c>
      <c r="D649" s="141">
        <v>18</v>
      </c>
      <c r="E649" s="304">
        <v>28192</v>
      </c>
      <c r="F649" s="139" t="s">
        <v>272</v>
      </c>
      <c r="G649" s="144" t="s">
        <v>1707</v>
      </c>
      <c r="H649" s="341" t="s">
        <v>95</v>
      </c>
      <c r="I649" s="231" t="s">
        <v>258</v>
      </c>
      <c r="J649" s="231"/>
      <c r="K649" s="231" t="s">
        <v>260</v>
      </c>
      <c r="L649" s="231"/>
      <c r="M649" s="232"/>
      <c r="N649" s="233"/>
    </row>
    <row r="650" spans="1:14" ht="38.25" x14ac:dyDescent="0.25">
      <c r="A650" s="136">
        <f t="shared" si="10"/>
        <v>647</v>
      </c>
      <c r="B650" s="145" t="s">
        <v>1708</v>
      </c>
      <c r="C650" s="137" t="s">
        <v>354</v>
      </c>
      <c r="D650" s="141">
        <v>33</v>
      </c>
      <c r="E650" s="304">
        <v>28260</v>
      </c>
      <c r="F650" s="139" t="s">
        <v>272</v>
      </c>
      <c r="G650" s="144" t="s">
        <v>1709</v>
      </c>
      <c r="H650" s="342" t="s">
        <v>107</v>
      </c>
      <c r="I650" s="231" t="s">
        <v>258</v>
      </c>
      <c r="J650" s="231"/>
      <c r="K650" s="231" t="s">
        <v>260</v>
      </c>
      <c r="L650" s="231"/>
      <c r="M650" s="232"/>
      <c r="N650" s="233"/>
    </row>
    <row r="651" spans="1:14" ht="38.25" x14ac:dyDescent="0.25">
      <c r="A651" s="136">
        <f t="shared" si="10"/>
        <v>648</v>
      </c>
      <c r="B651" s="137" t="s">
        <v>5279</v>
      </c>
      <c r="C651" s="137" t="s">
        <v>5280</v>
      </c>
      <c r="D651" s="173">
        <v>25</v>
      </c>
      <c r="E651" s="304">
        <v>28293</v>
      </c>
      <c r="F651" s="139" t="s">
        <v>265</v>
      </c>
      <c r="G651" s="144" t="s">
        <v>5281</v>
      </c>
      <c r="H651" s="341" t="s">
        <v>119</v>
      </c>
      <c r="I651" s="231"/>
      <c r="J651" s="231"/>
      <c r="K651" s="231" t="s">
        <v>260</v>
      </c>
      <c r="L651" s="231"/>
      <c r="M651" s="232"/>
      <c r="N651" s="233" t="s">
        <v>263</v>
      </c>
    </row>
    <row r="652" spans="1:14" ht="38.25" x14ac:dyDescent="0.25">
      <c r="A652" s="136">
        <f t="shared" si="10"/>
        <v>649</v>
      </c>
      <c r="B652" s="145" t="s">
        <v>1710</v>
      </c>
      <c r="C652" s="137" t="s">
        <v>1443</v>
      </c>
      <c r="D652" s="141">
        <v>29</v>
      </c>
      <c r="E652" s="304">
        <v>27890</v>
      </c>
      <c r="F652" s="139" t="s">
        <v>265</v>
      </c>
      <c r="G652" s="144" t="s">
        <v>6124</v>
      </c>
      <c r="H652" s="341" t="s">
        <v>105</v>
      </c>
      <c r="I652" s="231" t="s">
        <v>258</v>
      </c>
      <c r="J652" s="231"/>
      <c r="K652" s="231" t="s">
        <v>260</v>
      </c>
      <c r="L652" s="231"/>
      <c r="M652" s="232"/>
      <c r="N652" s="233"/>
    </row>
    <row r="653" spans="1:14" x14ac:dyDescent="0.25">
      <c r="A653" s="136">
        <f t="shared" si="10"/>
        <v>650</v>
      </c>
      <c r="B653" s="145" t="s">
        <v>1711</v>
      </c>
      <c r="C653" s="137" t="s">
        <v>892</v>
      </c>
      <c r="D653" s="141">
        <v>32</v>
      </c>
      <c r="E653" s="304">
        <v>27929</v>
      </c>
      <c r="F653" s="139" t="s">
        <v>265</v>
      </c>
      <c r="G653" s="144" t="s">
        <v>1712</v>
      </c>
      <c r="H653" s="341" t="s">
        <v>95</v>
      </c>
      <c r="I653" s="231" t="s">
        <v>258</v>
      </c>
      <c r="J653" s="231"/>
      <c r="K653" s="231" t="s">
        <v>260</v>
      </c>
      <c r="L653" s="231"/>
      <c r="M653" s="232"/>
      <c r="N653" s="233"/>
    </row>
    <row r="654" spans="1:14" ht="38.25" x14ac:dyDescent="0.25">
      <c r="A654" s="136">
        <f t="shared" si="10"/>
        <v>651</v>
      </c>
      <c r="B654" s="145" t="s">
        <v>1713</v>
      </c>
      <c r="C654" s="145" t="s">
        <v>1714</v>
      </c>
      <c r="D654" s="141">
        <v>22</v>
      </c>
      <c r="E654" s="304">
        <v>28025</v>
      </c>
      <c r="F654" s="139" t="s">
        <v>265</v>
      </c>
      <c r="G654" s="144" t="s">
        <v>1715</v>
      </c>
      <c r="H654" s="342" t="s">
        <v>107</v>
      </c>
      <c r="I654" s="231" t="s">
        <v>258</v>
      </c>
      <c r="J654" s="231"/>
      <c r="K654" s="231" t="s">
        <v>260</v>
      </c>
      <c r="L654" s="231"/>
      <c r="M654" s="232"/>
      <c r="N654" s="233"/>
    </row>
    <row r="655" spans="1:14" ht="51" x14ac:dyDescent="0.25">
      <c r="A655" s="136">
        <f t="shared" si="10"/>
        <v>652</v>
      </c>
      <c r="B655" s="145" t="s">
        <v>1716</v>
      </c>
      <c r="C655" s="137" t="s">
        <v>1717</v>
      </c>
      <c r="D655" s="141">
        <v>24</v>
      </c>
      <c r="E655" s="304">
        <v>27506</v>
      </c>
      <c r="F655" s="139" t="s">
        <v>265</v>
      </c>
      <c r="G655" s="144" t="s">
        <v>1555</v>
      </c>
      <c r="H655" s="342" t="s">
        <v>101</v>
      </c>
      <c r="I655" s="231" t="s">
        <v>258</v>
      </c>
      <c r="J655" s="231"/>
      <c r="K655" s="231" t="s">
        <v>260</v>
      </c>
      <c r="L655" s="231" t="s">
        <v>261</v>
      </c>
      <c r="M655" s="232"/>
      <c r="N655" s="233"/>
    </row>
    <row r="656" spans="1:14" x14ac:dyDescent="0.25">
      <c r="A656" s="136">
        <f t="shared" si="10"/>
        <v>653</v>
      </c>
      <c r="B656" s="252" t="s">
        <v>1718</v>
      </c>
      <c r="C656" s="137" t="s">
        <v>849</v>
      </c>
      <c r="D656" s="141">
        <v>35</v>
      </c>
      <c r="E656" s="304">
        <v>27810</v>
      </c>
      <c r="F656" s="139" t="s">
        <v>265</v>
      </c>
      <c r="G656" s="144" t="s">
        <v>1719</v>
      </c>
      <c r="H656" s="341" t="s">
        <v>119</v>
      </c>
      <c r="I656" s="231" t="s">
        <v>258</v>
      </c>
      <c r="J656" s="231"/>
      <c r="K656" s="231" t="s">
        <v>260</v>
      </c>
      <c r="L656" s="231"/>
      <c r="M656" s="232"/>
      <c r="N656" s="233"/>
    </row>
    <row r="657" spans="1:14" x14ac:dyDescent="0.25">
      <c r="A657" s="136">
        <f t="shared" si="10"/>
        <v>654</v>
      </c>
      <c r="B657" s="145" t="s">
        <v>1720</v>
      </c>
      <c r="C657" s="137" t="s">
        <v>1721</v>
      </c>
      <c r="D657" s="141">
        <v>20</v>
      </c>
      <c r="E657" s="304">
        <v>28055</v>
      </c>
      <c r="F657" s="139" t="s">
        <v>265</v>
      </c>
      <c r="G657" s="144" t="s">
        <v>1722</v>
      </c>
      <c r="H657" s="341" t="s">
        <v>119</v>
      </c>
      <c r="I657" s="231" t="s">
        <v>258</v>
      </c>
      <c r="J657" s="231"/>
      <c r="K657" s="231" t="s">
        <v>260</v>
      </c>
      <c r="L657" s="231" t="s">
        <v>261</v>
      </c>
      <c r="M657" s="232"/>
      <c r="N657" s="233"/>
    </row>
    <row r="658" spans="1:14" ht="15" customHeight="1" x14ac:dyDescent="0.25">
      <c r="A658" s="136">
        <f t="shared" si="10"/>
        <v>655</v>
      </c>
      <c r="B658" s="145" t="s">
        <v>1723</v>
      </c>
      <c r="C658" s="137" t="s">
        <v>1724</v>
      </c>
      <c r="D658" s="141">
        <v>25</v>
      </c>
      <c r="E658" s="304">
        <v>27469</v>
      </c>
      <c r="F658" s="139" t="s">
        <v>265</v>
      </c>
      <c r="G658" s="144" t="s">
        <v>1725</v>
      </c>
      <c r="H658" s="341" t="s">
        <v>95</v>
      </c>
      <c r="I658" s="231"/>
      <c r="J658" s="231"/>
      <c r="K658" s="231" t="s">
        <v>260</v>
      </c>
      <c r="L658" s="231"/>
      <c r="M658" s="232"/>
      <c r="N658" s="233" t="s">
        <v>263</v>
      </c>
    </row>
    <row r="659" spans="1:14" ht="25.5" x14ac:dyDescent="0.25">
      <c r="A659" s="136">
        <f t="shared" si="10"/>
        <v>656</v>
      </c>
      <c r="B659" s="154" t="s">
        <v>1726</v>
      </c>
      <c r="C659" s="137" t="s">
        <v>1727</v>
      </c>
      <c r="D659" s="138">
        <v>40</v>
      </c>
      <c r="E659" s="304">
        <v>28467</v>
      </c>
      <c r="F659" s="139" t="s">
        <v>272</v>
      </c>
      <c r="G659" s="140" t="s">
        <v>1728</v>
      </c>
      <c r="H659" s="343" t="s">
        <v>105</v>
      </c>
      <c r="I659" s="231"/>
      <c r="J659" s="231"/>
      <c r="K659" s="231" t="s">
        <v>260</v>
      </c>
      <c r="L659" s="231"/>
      <c r="M659" s="232"/>
      <c r="N659" s="233" t="s">
        <v>263</v>
      </c>
    </row>
    <row r="660" spans="1:14" x14ac:dyDescent="0.25">
      <c r="A660" s="136">
        <f t="shared" si="10"/>
        <v>657</v>
      </c>
      <c r="B660" s="145" t="s">
        <v>1729</v>
      </c>
      <c r="C660" s="137" t="s">
        <v>1730</v>
      </c>
      <c r="D660" s="138">
        <v>21</v>
      </c>
      <c r="E660" s="304">
        <v>27879</v>
      </c>
      <c r="F660" s="139" t="s">
        <v>265</v>
      </c>
      <c r="G660" s="144" t="s">
        <v>1731</v>
      </c>
      <c r="H660" s="341" t="s">
        <v>101</v>
      </c>
      <c r="I660" s="231"/>
      <c r="J660" s="231"/>
      <c r="K660" s="231" t="s">
        <v>260</v>
      </c>
      <c r="L660" s="231" t="s">
        <v>261</v>
      </c>
      <c r="M660" s="232"/>
      <c r="N660" s="233"/>
    </row>
    <row r="661" spans="1:14" ht="25.5" x14ac:dyDescent="0.25">
      <c r="A661" s="136">
        <f t="shared" si="10"/>
        <v>658</v>
      </c>
      <c r="B661" s="145" t="s">
        <v>1732</v>
      </c>
      <c r="C661" s="137" t="s">
        <v>1733</v>
      </c>
      <c r="D661" s="141">
        <v>24</v>
      </c>
      <c r="E661" s="304">
        <v>28620</v>
      </c>
      <c r="F661" s="139" t="s">
        <v>272</v>
      </c>
      <c r="G661" s="144" t="s">
        <v>1734</v>
      </c>
      <c r="H661" s="342" t="s">
        <v>95</v>
      </c>
      <c r="I661" s="231" t="s">
        <v>258</v>
      </c>
      <c r="J661" s="231"/>
      <c r="K661" s="231" t="s">
        <v>260</v>
      </c>
      <c r="L661" s="231"/>
      <c r="M661" s="232"/>
      <c r="N661" s="233"/>
    </row>
    <row r="662" spans="1:14" ht="63.75" x14ac:dyDescent="0.25">
      <c r="A662" s="136">
        <f t="shared" si="10"/>
        <v>659</v>
      </c>
      <c r="B662" s="145" t="s">
        <v>1735</v>
      </c>
      <c r="C662" s="137" t="s">
        <v>1736</v>
      </c>
      <c r="D662" s="141">
        <v>62</v>
      </c>
      <c r="E662" s="304">
        <v>27936</v>
      </c>
      <c r="F662" s="139" t="s">
        <v>265</v>
      </c>
      <c r="G662" s="144" t="s">
        <v>5146</v>
      </c>
      <c r="H662" s="341" t="s">
        <v>95</v>
      </c>
      <c r="I662" s="231" t="s">
        <v>258</v>
      </c>
      <c r="J662" s="231"/>
      <c r="K662" s="231" t="s">
        <v>260</v>
      </c>
      <c r="L662" s="231"/>
      <c r="M662" s="232"/>
      <c r="N662" s="233"/>
    </row>
    <row r="663" spans="1:14" ht="25.5" x14ac:dyDescent="0.25">
      <c r="A663" s="136">
        <f t="shared" si="10"/>
        <v>660</v>
      </c>
      <c r="B663" s="145" t="s">
        <v>1737</v>
      </c>
      <c r="C663" s="137" t="s">
        <v>1738</v>
      </c>
      <c r="D663" s="141">
        <v>29</v>
      </c>
      <c r="E663" s="304">
        <v>27509</v>
      </c>
      <c r="F663" s="139" t="s">
        <v>265</v>
      </c>
      <c r="G663" s="144" t="s">
        <v>1739</v>
      </c>
      <c r="H663" s="342" t="s">
        <v>95</v>
      </c>
      <c r="I663" s="231" t="s">
        <v>258</v>
      </c>
      <c r="J663" s="231"/>
      <c r="K663" s="231" t="s">
        <v>260</v>
      </c>
      <c r="L663" s="231"/>
      <c r="M663" s="232"/>
      <c r="N663" s="233"/>
    </row>
    <row r="664" spans="1:14" x14ac:dyDescent="0.25">
      <c r="A664" s="136">
        <f t="shared" si="10"/>
        <v>661</v>
      </c>
      <c r="B664" s="145" t="s">
        <v>1740</v>
      </c>
      <c r="C664" s="137" t="s">
        <v>1741</v>
      </c>
      <c r="D664" s="141">
        <v>19</v>
      </c>
      <c r="E664" s="304">
        <v>28257</v>
      </c>
      <c r="F664" s="139" t="s">
        <v>265</v>
      </c>
      <c r="G664" s="144" t="s">
        <v>1742</v>
      </c>
      <c r="H664" s="341" t="s">
        <v>105</v>
      </c>
      <c r="I664" s="231" t="s">
        <v>258</v>
      </c>
      <c r="J664" s="231"/>
      <c r="K664" s="231" t="s">
        <v>260</v>
      </c>
      <c r="L664" s="231"/>
      <c r="M664" s="232"/>
      <c r="N664" s="233"/>
    </row>
    <row r="665" spans="1:14" ht="25.5" x14ac:dyDescent="0.25">
      <c r="A665" s="136">
        <f t="shared" si="10"/>
        <v>662</v>
      </c>
      <c r="B665" s="145" t="s">
        <v>1743</v>
      </c>
      <c r="C665" s="137" t="s">
        <v>1744</v>
      </c>
      <c r="D665" s="138">
        <v>24</v>
      </c>
      <c r="E665" s="304">
        <v>27229</v>
      </c>
      <c r="F665" s="139" t="s">
        <v>265</v>
      </c>
      <c r="G665" s="144" t="s">
        <v>4967</v>
      </c>
      <c r="H665" s="341" t="s">
        <v>95</v>
      </c>
      <c r="I665" s="231"/>
      <c r="J665" s="231"/>
      <c r="K665" s="231" t="s">
        <v>260</v>
      </c>
      <c r="L665" s="231"/>
      <c r="M665" s="232">
        <v>37</v>
      </c>
      <c r="N665" s="233"/>
    </row>
    <row r="666" spans="1:14" ht="26.25" customHeight="1" x14ac:dyDescent="0.25">
      <c r="A666" s="136">
        <f t="shared" si="10"/>
        <v>663</v>
      </c>
      <c r="B666" s="253" t="s">
        <v>1745</v>
      </c>
      <c r="C666" s="137" t="s">
        <v>1746</v>
      </c>
      <c r="D666" s="138">
        <v>21</v>
      </c>
      <c r="E666" s="304">
        <v>27376</v>
      </c>
      <c r="F666" s="139" t="s">
        <v>272</v>
      </c>
      <c r="G666" s="140" t="s">
        <v>4968</v>
      </c>
      <c r="H666" s="344" t="s">
        <v>95</v>
      </c>
      <c r="I666" s="231"/>
      <c r="J666" s="231"/>
      <c r="K666" s="231" t="s">
        <v>260</v>
      </c>
      <c r="L666" s="231"/>
      <c r="M666" s="232"/>
      <c r="N666" s="233" t="s">
        <v>263</v>
      </c>
    </row>
    <row r="667" spans="1:14" x14ac:dyDescent="0.25">
      <c r="A667" s="136">
        <f t="shared" si="10"/>
        <v>664</v>
      </c>
      <c r="B667" s="145" t="s">
        <v>1747</v>
      </c>
      <c r="C667" s="137" t="s">
        <v>1748</v>
      </c>
      <c r="D667" s="141">
        <v>17</v>
      </c>
      <c r="E667" s="304">
        <v>27948</v>
      </c>
      <c r="F667" s="139" t="s">
        <v>265</v>
      </c>
      <c r="G667" s="144" t="s">
        <v>619</v>
      </c>
      <c r="H667" s="341" t="s">
        <v>105</v>
      </c>
      <c r="I667" s="231" t="s">
        <v>258</v>
      </c>
      <c r="J667" s="231"/>
      <c r="K667" s="231" t="s">
        <v>260</v>
      </c>
      <c r="L667" s="231"/>
      <c r="M667" s="232"/>
      <c r="N667" s="233"/>
    </row>
    <row r="668" spans="1:14" x14ac:dyDescent="0.25">
      <c r="A668" s="136">
        <f t="shared" si="10"/>
        <v>665</v>
      </c>
      <c r="B668" s="154" t="s">
        <v>1749</v>
      </c>
      <c r="C668" s="137" t="s">
        <v>1750</v>
      </c>
      <c r="D668" s="138">
        <v>32</v>
      </c>
      <c r="E668" s="304">
        <v>28346</v>
      </c>
      <c r="F668" s="139" t="s">
        <v>265</v>
      </c>
      <c r="G668" s="140" t="s">
        <v>1751</v>
      </c>
      <c r="H668" s="343" t="s">
        <v>105</v>
      </c>
      <c r="I668" s="231"/>
      <c r="J668" s="231"/>
      <c r="K668" s="231" t="s">
        <v>260</v>
      </c>
      <c r="L668" s="231"/>
      <c r="M668" s="232"/>
      <c r="N668" s="233" t="s">
        <v>263</v>
      </c>
    </row>
    <row r="669" spans="1:14" ht="51" x14ac:dyDescent="0.25">
      <c r="A669" s="136">
        <f t="shared" si="10"/>
        <v>666</v>
      </c>
      <c r="B669" s="145" t="s">
        <v>1752</v>
      </c>
      <c r="C669" s="137" t="s">
        <v>1753</v>
      </c>
      <c r="D669" s="141" t="s">
        <v>1430</v>
      </c>
      <c r="E669" s="304">
        <v>27669</v>
      </c>
      <c r="F669" s="139" t="s">
        <v>265</v>
      </c>
      <c r="G669" s="144" t="s">
        <v>4979</v>
      </c>
      <c r="H669" s="342" t="s">
        <v>119</v>
      </c>
      <c r="I669" s="231" t="s">
        <v>258</v>
      </c>
      <c r="J669" s="231"/>
      <c r="K669" s="231"/>
      <c r="L669" s="231"/>
      <c r="M669" s="232"/>
      <c r="N669" s="233" t="s">
        <v>263</v>
      </c>
    </row>
    <row r="670" spans="1:14" ht="76.5" x14ac:dyDescent="0.25">
      <c r="A670" s="136">
        <f t="shared" si="10"/>
        <v>667</v>
      </c>
      <c r="B670" s="145" t="s">
        <v>1752</v>
      </c>
      <c r="C670" s="137" t="s">
        <v>1754</v>
      </c>
      <c r="D670" s="141">
        <v>23</v>
      </c>
      <c r="E670" s="304">
        <v>27854</v>
      </c>
      <c r="F670" s="139" t="s">
        <v>272</v>
      </c>
      <c r="G670" s="144" t="s">
        <v>5696</v>
      </c>
      <c r="H670" s="342" t="s">
        <v>95</v>
      </c>
      <c r="I670" s="231" t="s">
        <v>258</v>
      </c>
      <c r="J670" s="231"/>
      <c r="K670" s="231" t="s">
        <v>260</v>
      </c>
      <c r="L670" s="231"/>
      <c r="M670" s="232"/>
      <c r="N670" s="233"/>
    </row>
    <row r="671" spans="1:14" x14ac:dyDescent="0.25">
      <c r="A671" s="136">
        <f t="shared" si="10"/>
        <v>668</v>
      </c>
      <c r="B671" s="145" t="s">
        <v>1755</v>
      </c>
      <c r="C671" s="137" t="s">
        <v>1756</v>
      </c>
      <c r="D671" s="141">
        <v>26</v>
      </c>
      <c r="E671" s="304">
        <v>28480</v>
      </c>
      <c r="F671" s="139" t="s">
        <v>265</v>
      </c>
      <c r="G671" s="144" t="s">
        <v>1269</v>
      </c>
      <c r="H671" s="341" t="s">
        <v>95</v>
      </c>
      <c r="I671" s="231" t="s">
        <v>258</v>
      </c>
      <c r="J671" s="231"/>
      <c r="K671" s="231" t="s">
        <v>260</v>
      </c>
      <c r="L671" s="231"/>
      <c r="M671" s="232"/>
      <c r="N671" s="233"/>
    </row>
    <row r="672" spans="1:14" ht="63.75" x14ac:dyDescent="0.25">
      <c r="A672" s="136">
        <f t="shared" si="10"/>
        <v>669</v>
      </c>
      <c r="B672" s="145" t="s">
        <v>1757</v>
      </c>
      <c r="C672" s="179" t="s">
        <v>1758</v>
      </c>
      <c r="D672" s="138">
        <v>60</v>
      </c>
      <c r="E672" s="304">
        <v>28469</v>
      </c>
      <c r="F672" s="139" t="s">
        <v>272</v>
      </c>
      <c r="G672" s="140" t="s">
        <v>5697</v>
      </c>
      <c r="H672" s="343" t="s">
        <v>95</v>
      </c>
      <c r="I672" s="231"/>
      <c r="J672" s="231"/>
      <c r="K672" s="231" t="s">
        <v>260</v>
      </c>
      <c r="L672" s="231"/>
      <c r="M672" s="232"/>
      <c r="N672" s="233" t="s">
        <v>263</v>
      </c>
    </row>
    <row r="673" spans="1:14" x14ac:dyDescent="0.25">
      <c r="A673" s="136">
        <f t="shared" si="10"/>
        <v>670</v>
      </c>
      <c r="B673" s="145" t="s">
        <v>1759</v>
      </c>
      <c r="C673" s="137" t="s">
        <v>1760</v>
      </c>
      <c r="D673" s="141">
        <v>18</v>
      </c>
      <c r="E673" s="304">
        <v>28338</v>
      </c>
      <c r="F673" s="139" t="s">
        <v>265</v>
      </c>
      <c r="G673" s="144" t="s">
        <v>1189</v>
      </c>
      <c r="H673" s="341" t="s">
        <v>95</v>
      </c>
      <c r="I673" s="231" t="s">
        <v>258</v>
      </c>
      <c r="J673" s="231"/>
      <c r="K673" s="231" t="s">
        <v>260</v>
      </c>
      <c r="L673" s="231"/>
      <c r="M673" s="232"/>
      <c r="N673" s="233"/>
    </row>
    <row r="674" spans="1:14" ht="38.25" x14ac:dyDescent="0.25">
      <c r="A674" s="136">
        <f t="shared" si="10"/>
        <v>671</v>
      </c>
      <c r="B674" s="145" t="s">
        <v>1761</v>
      </c>
      <c r="C674" s="137" t="s">
        <v>1762</v>
      </c>
      <c r="D674" s="141">
        <v>21</v>
      </c>
      <c r="E674" s="304">
        <v>28628</v>
      </c>
      <c r="F674" s="139" t="s">
        <v>265</v>
      </c>
      <c r="G674" s="144" t="s">
        <v>1763</v>
      </c>
      <c r="H674" s="341" t="s">
        <v>105</v>
      </c>
      <c r="I674" s="231"/>
      <c r="J674" s="231"/>
      <c r="K674" s="231" t="s">
        <v>260</v>
      </c>
      <c r="L674" s="231"/>
      <c r="M674" s="232"/>
      <c r="N674" s="233"/>
    </row>
    <row r="675" spans="1:14" x14ac:dyDescent="0.25">
      <c r="A675" s="136">
        <f t="shared" si="10"/>
        <v>672</v>
      </c>
      <c r="B675" s="145" t="s">
        <v>1764</v>
      </c>
      <c r="C675" s="137" t="s">
        <v>1765</v>
      </c>
      <c r="D675" s="141">
        <v>23</v>
      </c>
      <c r="E675" s="304">
        <v>27847</v>
      </c>
      <c r="F675" s="139" t="s">
        <v>272</v>
      </c>
      <c r="G675" s="144" t="s">
        <v>5698</v>
      </c>
      <c r="H675" s="341" t="s">
        <v>101</v>
      </c>
      <c r="I675" s="231" t="s">
        <v>258</v>
      </c>
      <c r="J675" s="231"/>
      <c r="K675" s="231" t="s">
        <v>260</v>
      </c>
      <c r="L675" s="231" t="s">
        <v>261</v>
      </c>
      <c r="M675" s="232"/>
      <c r="N675" s="233"/>
    </row>
    <row r="676" spans="1:14" x14ac:dyDescent="0.25">
      <c r="A676" s="136">
        <f t="shared" si="10"/>
        <v>673</v>
      </c>
      <c r="B676" s="145" t="s">
        <v>1766</v>
      </c>
      <c r="C676" s="137" t="s">
        <v>1767</v>
      </c>
      <c r="D676" s="141">
        <v>40</v>
      </c>
      <c r="E676" s="304">
        <v>27927</v>
      </c>
      <c r="F676" s="139" t="s">
        <v>265</v>
      </c>
      <c r="G676" s="144" t="s">
        <v>1768</v>
      </c>
      <c r="H676" s="341" t="s">
        <v>101</v>
      </c>
      <c r="I676" s="231" t="s">
        <v>258</v>
      </c>
      <c r="J676" s="231"/>
      <c r="K676" s="231" t="s">
        <v>260</v>
      </c>
      <c r="L676" s="231" t="s">
        <v>261</v>
      </c>
      <c r="M676" s="232"/>
      <c r="N676" s="233"/>
    </row>
    <row r="677" spans="1:14" ht="25.5" x14ac:dyDescent="0.25">
      <c r="A677" s="136">
        <f t="shared" si="10"/>
        <v>674</v>
      </c>
      <c r="B677" s="145" t="s">
        <v>1769</v>
      </c>
      <c r="C677" s="137" t="s">
        <v>1770</v>
      </c>
      <c r="D677" s="141">
        <v>20</v>
      </c>
      <c r="E677" s="304">
        <v>27884</v>
      </c>
      <c r="F677" s="139" t="s">
        <v>272</v>
      </c>
      <c r="G677" s="144" t="s">
        <v>1771</v>
      </c>
      <c r="H677" s="342" t="s">
        <v>95</v>
      </c>
      <c r="I677" s="231" t="s">
        <v>258</v>
      </c>
      <c r="J677" s="231"/>
      <c r="K677" s="231" t="s">
        <v>260</v>
      </c>
      <c r="L677" s="231"/>
      <c r="M677" s="232"/>
      <c r="N677" s="233"/>
    </row>
    <row r="678" spans="1:14" x14ac:dyDescent="0.25">
      <c r="A678" s="136">
        <f t="shared" si="10"/>
        <v>675</v>
      </c>
      <c r="B678" s="145" t="s">
        <v>1772</v>
      </c>
      <c r="C678" s="137" t="s">
        <v>1773</v>
      </c>
      <c r="D678" s="141">
        <v>40</v>
      </c>
      <c r="E678" s="304">
        <v>28307</v>
      </c>
      <c r="F678" s="139" t="s">
        <v>265</v>
      </c>
      <c r="G678" s="144" t="s">
        <v>1774</v>
      </c>
      <c r="H678" s="341" t="s">
        <v>95</v>
      </c>
      <c r="I678" s="231" t="s">
        <v>258</v>
      </c>
      <c r="J678" s="231"/>
      <c r="K678" s="231" t="s">
        <v>260</v>
      </c>
      <c r="L678" s="231"/>
      <c r="M678" s="232"/>
      <c r="N678" s="233"/>
    </row>
    <row r="679" spans="1:14" ht="25.5" x14ac:dyDescent="0.25">
      <c r="A679" s="136">
        <f t="shared" si="10"/>
        <v>676</v>
      </c>
      <c r="B679" s="145" t="s">
        <v>1775</v>
      </c>
      <c r="C679" s="137" t="s">
        <v>1776</v>
      </c>
      <c r="D679" s="141">
        <v>21</v>
      </c>
      <c r="E679" s="304">
        <v>27290</v>
      </c>
      <c r="F679" s="139" t="s">
        <v>265</v>
      </c>
      <c r="G679" s="144" t="s">
        <v>1777</v>
      </c>
      <c r="H679" s="342" t="s">
        <v>95</v>
      </c>
      <c r="I679" s="231" t="s">
        <v>258</v>
      </c>
      <c r="J679" s="231"/>
      <c r="K679" s="231" t="s">
        <v>260</v>
      </c>
      <c r="L679" s="231"/>
      <c r="M679" s="232">
        <v>42</v>
      </c>
      <c r="N679" s="233"/>
    </row>
    <row r="680" spans="1:14" ht="63.75" x14ac:dyDescent="0.25">
      <c r="A680" s="136">
        <f t="shared" si="10"/>
        <v>677</v>
      </c>
      <c r="B680" s="145" t="s">
        <v>1778</v>
      </c>
      <c r="C680" s="137" t="s">
        <v>5699</v>
      </c>
      <c r="D680" s="141">
        <v>21</v>
      </c>
      <c r="E680" s="304">
        <v>28299</v>
      </c>
      <c r="F680" s="139" t="s">
        <v>272</v>
      </c>
      <c r="G680" s="144" t="s">
        <v>5700</v>
      </c>
      <c r="H680" s="342" t="s">
        <v>107</v>
      </c>
      <c r="I680" s="231" t="s">
        <v>258</v>
      </c>
      <c r="J680" s="231"/>
      <c r="K680" s="231" t="s">
        <v>260</v>
      </c>
      <c r="L680" s="231"/>
      <c r="M680" s="232"/>
      <c r="N680" s="233"/>
    </row>
    <row r="681" spans="1:14" x14ac:dyDescent="0.25">
      <c r="A681" s="136">
        <f t="shared" si="10"/>
        <v>678</v>
      </c>
      <c r="B681" s="252" t="s">
        <v>1779</v>
      </c>
      <c r="C681" s="137" t="s">
        <v>1780</v>
      </c>
      <c r="D681" s="141">
        <v>41</v>
      </c>
      <c r="E681" s="304">
        <v>27848</v>
      </c>
      <c r="F681" s="139" t="s">
        <v>265</v>
      </c>
      <c r="G681" s="216" t="s">
        <v>5701</v>
      </c>
      <c r="H681" s="342" t="s">
        <v>95</v>
      </c>
      <c r="I681" s="231" t="s">
        <v>258</v>
      </c>
      <c r="J681" s="231"/>
      <c r="K681" s="231" t="s">
        <v>260</v>
      </c>
      <c r="L681" s="231"/>
      <c r="M681" s="231"/>
      <c r="N681" s="231"/>
    </row>
    <row r="682" spans="1:14" ht="25.5" x14ac:dyDescent="0.25">
      <c r="A682" s="136">
        <f t="shared" si="10"/>
        <v>679</v>
      </c>
      <c r="B682" s="145" t="s">
        <v>1781</v>
      </c>
      <c r="C682" s="137" t="s">
        <v>1782</v>
      </c>
      <c r="D682" s="141">
        <v>22</v>
      </c>
      <c r="E682" s="304">
        <v>27968</v>
      </c>
      <c r="F682" s="139" t="s">
        <v>265</v>
      </c>
      <c r="G682" s="144" t="s">
        <v>5066</v>
      </c>
      <c r="H682" s="341" t="s">
        <v>105</v>
      </c>
      <c r="I682" s="231" t="s">
        <v>258</v>
      </c>
      <c r="J682" s="231"/>
      <c r="K682" s="231" t="s">
        <v>260</v>
      </c>
      <c r="L682" s="231"/>
      <c r="M682" s="232"/>
      <c r="N682" s="233"/>
    </row>
    <row r="683" spans="1:14" x14ac:dyDescent="0.25">
      <c r="A683" s="136">
        <f t="shared" si="10"/>
        <v>680</v>
      </c>
      <c r="B683" s="154" t="s">
        <v>1783</v>
      </c>
      <c r="C683" s="137" t="s">
        <v>1784</v>
      </c>
      <c r="D683" s="138">
        <v>19</v>
      </c>
      <c r="E683" s="304">
        <v>28026</v>
      </c>
      <c r="F683" s="139" t="s">
        <v>265</v>
      </c>
      <c r="G683" s="140" t="s">
        <v>651</v>
      </c>
      <c r="H683" s="344" t="s">
        <v>105</v>
      </c>
      <c r="I683" s="231"/>
      <c r="J683" s="231"/>
      <c r="K683" s="231" t="s">
        <v>260</v>
      </c>
      <c r="L683" s="231"/>
      <c r="M683" s="232"/>
      <c r="N683" s="233" t="s">
        <v>263</v>
      </c>
    </row>
    <row r="684" spans="1:14" ht="25.5" x14ac:dyDescent="0.25">
      <c r="A684" s="136">
        <f t="shared" si="10"/>
        <v>681</v>
      </c>
      <c r="B684" s="145" t="s">
        <v>1785</v>
      </c>
      <c r="C684" s="137" t="s">
        <v>1786</v>
      </c>
      <c r="D684" s="138">
        <v>32</v>
      </c>
      <c r="E684" s="304">
        <v>27862</v>
      </c>
      <c r="F684" s="139" t="s">
        <v>265</v>
      </c>
      <c r="G684" s="144" t="s">
        <v>1787</v>
      </c>
      <c r="H684" s="342" t="s">
        <v>101</v>
      </c>
      <c r="I684" s="231"/>
      <c r="J684" s="231"/>
      <c r="K684" s="231" t="s">
        <v>260</v>
      </c>
      <c r="L684" s="231" t="s">
        <v>261</v>
      </c>
      <c r="M684" s="232"/>
      <c r="N684" s="233"/>
    </row>
    <row r="685" spans="1:14" ht="44.25" customHeight="1" x14ac:dyDescent="0.25">
      <c r="A685" s="136">
        <f t="shared" si="10"/>
        <v>682</v>
      </c>
      <c r="B685" s="145" t="s">
        <v>1788</v>
      </c>
      <c r="C685" s="137" t="s">
        <v>1789</v>
      </c>
      <c r="D685" s="141">
        <v>23</v>
      </c>
      <c r="E685" s="304">
        <v>27924</v>
      </c>
      <c r="F685" s="139" t="s">
        <v>265</v>
      </c>
      <c r="G685" s="144" t="s">
        <v>1790</v>
      </c>
      <c r="H685" s="341" t="s">
        <v>105</v>
      </c>
      <c r="I685" s="231" t="s">
        <v>258</v>
      </c>
      <c r="J685" s="231"/>
      <c r="K685" s="231" t="s">
        <v>260</v>
      </c>
      <c r="L685" s="231"/>
      <c r="M685" s="232"/>
      <c r="N685" s="233"/>
    </row>
    <row r="686" spans="1:14" ht="54" customHeight="1" x14ac:dyDescent="0.25">
      <c r="A686" s="136">
        <f t="shared" si="10"/>
        <v>683</v>
      </c>
      <c r="B686" s="145" t="s">
        <v>1791</v>
      </c>
      <c r="C686" s="137" t="s">
        <v>1792</v>
      </c>
      <c r="D686" s="138">
        <v>24</v>
      </c>
      <c r="E686" s="304">
        <v>27931</v>
      </c>
      <c r="F686" s="139" t="s">
        <v>265</v>
      </c>
      <c r="G686" s="182" t="s">
        <v>5702</v>
      </c>
      <c r="H686" s="342" t="s">
        <v>95</v>
      </c>
      <c r="I686" s="231"/>
      <c r="J686" s="231"/>
      <c r="K686" s="231" t="s">
        <v>260</v>
      </c>
      <c r="L686" s="231"/>
      <c r="M686" s="232"/>
      <c r="N686" s="233" t="s">
        <v>263</v>
      </c>
    </row>
    <row r="687" spans="1:14" ht="59.25" customHeight="1" x14ac:dyDescent="0.25">
      <c r="A687" s="136">
        <f t="shared" si="10"/>
        <v>684</v>
      </c>
      <c r="B687" s="145" t="s">
        <v>1793</v>
      </c>
      <c r="C687" s="137" t="s">
        <v>1794</v>
      </c>
      <c r="D687" s="141">
        <v>25</v>
      </c>
      <c r="E687" s="304">
        <v>27972</v>
      </c>
      <c r="F687" s="139" t="s">
        <v>265</v>
      </c>
      <c r="G687" s="144" t="s">
        <v>5703</v>
      </c>
      <c r="H687" s="342" t="s">
        <v>95</v>
      </c>
      <c r="I687" s="231" t="s">
        <v>258</v>
      </c>
      <c r="J687" s="231"/>
      <c r="K687" s="231" t="s">
        <v>260</v>
      </c>
      <c r="L687" s="231"/>
      <c r="M687" s="232"/>
      <c r="N687" s="233"/>
    </row>
    <row r="688" spans="1:14" x14ac:dyDescent="0.25">
      <c r="A688" s="136">
        <f t="shared" si="10"/>
        <v>685</v>
      </c>
      <c r="B688" s="145" t="s">
        <v>1795</v>
      </c>
      <c r="C688" s="137" t="s">
        <v>1796</v>
      </c>
      <c r="D688" s="141">
        <v>22</v>
      </c>
      <c r="E688" s="304">
        <v>28150</v>
      </c>
      <c r="F688" s="139" t="s">
        <v>265</v>
      </c>
      <c r="G688" s="144" t="s">
        <v>1797</v>
      </c>
      <c r="H688" s="341" t="s">
        <v>95</v>
      </c>
      <c r="I688" s="231" t="s">
        <v>258</v>
      </c>
      <c r="J688" s="231"/>
      <c r="K688" s="231" t="s">
        <v>260</v>
      </c>
      <c r="L688" s="231"/>
      <c r="M688" s="232"/>
      <c r="N688" s="233"/>
    </row>
    <row r="689" spans="1:14" x14ac:dyDescent="0.25">
      <c r="A689" s="136">
        <f t="shared" si="10"/>
        <v>686</v>
      </c>
      <c r="B689" s="145" t="s">
        <v>1795</v>
      </c>
      <c r="C689" s="137" t="s">
        <v>1798</v>
      </c>
      <c r="D689" s="141">
        <v>25</v>
      </c>
      <c r="E689" s="304">
        <v>28150</v>
      </c>
      <c r="F689" s="139" t="s">
        <v>272</v>
      </c>
      <c r="G689" s="144" t="s">
        <v>1799</v>
      </c>
      <c r="H689" s="341" t="s">
        <v>95</v>
      </c>
      <c r="I689" s="231" t="s">
        <v>258</v>
      </c>
      <c r="J689" s="231"/>
      <c r="K689" s="231" t="s">
        <v>260</v>
      </c>
      <c r="L689" s="231"/>
      <c r="M689" s="232"/>
      <c r="N689" s="233"/>
    </row>
    <row r="690" spans="1:14" ht="38.25" x14ac:dyDescent="0.25">
      <c r="A690" s="136">
        <f t="shared" si="10"/>
        <v>687</v>
      </c>
      <c r="B690" s="145" t="s">
        <v>1800</v>
      </c>
      <c r="C690" s="137" t="s">
        <v>1801</v>
      </c>
      <c r="D690" s="141">
        <v>26</v>
      </c>
      <c r="E690" s="304">
        <v>28260</v>
      </c>
      <c r="F690" s="139" t="s">
        <v>272</v>
      </c>
      <c r="G690" s="144" t="s">
        <v>6098</v>
      </c>
      <c r="H690" s="342" t="s">
        <v>95</v>
      </c>
      <c r="I690" s="231" t="s">
        <v>258</v>
      </c>
      <c r="J690" s="231"/>
      <c r="K690" s="231" t="s">
        <v>260</v>
      </c>
      <c r="L690" s="231"/>
      <c r="M690" s="232"/>
      <c r="N690" s="233" t="s">
        <v>263</v>
      </c>
    </row>
    <row r="691" spans="1:14" ht="25.5" x14ac:dyDescent="0.25">
      <c r="A691" s="136">
        <f t="shared" si="10"/>
        <v>688</v>
      </c>
      <c r="B691" s="152" t="s">
        <v>1802</v>
      </c>
      <c r="C691" s="137" t="s">
        <v>1803</v>
      </c>
      <c r="D691" s="141">
        <v>31</v>
      </c>
      <c r="E691" s="335">
        <v>27751</v>
      </c>
      <c r="F691" s="139" t="s">
        <v>272</v>
      </c>
      <c r="G691" s="144" t="s">
        <v>1804</v>
      </c>
      <c r="H691" s="342" t="s">
        <v>95</v>
      </c>
      <c r="I691" s="231" t="s">
        <v>258</v>
      </c>
      <c r="J691" s="231"/>
      <c r="K691" s="231" t="s">
        <v>260</v>
      </c>
      <c r="L691" s="231"/>
      <c r="M691" s="232"/>
      <c r="N691" s="233"/>
    </row>
    <row r="692" spans="1:14" ht="25.5" x14ac:dyDescent="0.25">
      <c r="A692" s="136">
        <f t="shared" si="10"/>
        <v>689</v>
      </c>
      <c r="B692" s="150" t="s">
        <v>1805</v>
      </c>
      <c r="C692" s="146" t="s">
        <v>285</v>
      </c>
      <c r="D692" s="147">
        <v>35</v>
      </c>
      <c r="E692" s="336">
        <v>27890</v>
      </c>
      <c r="F692" s="139" t="s">
        <v>265</v>
      </c>
      <c r="G692" s="144" t="s">
        <v>1806</v>
      </c>
      <c r="H692" s="342" t="s">
        <v>105</v>
      </c>
      <c r="I692" s="248" t="s">
        <v>258</v>
      </c>
      <c r="J692" s="248"/>
      <c r="K692" s="248" t="s">
        <v>260</v>
      </c>
      <c r="L692" s="248"/>
      <c r="M692" s="248"/>
      <c r="N692" s="249"/>
    </row>
    <row r="693" spans="1:14" x14ac:dyDescent="0.25">
      <c r="A693" s="136">
        <f t="shared" si="10"/>
        <v>690</v>
      </c>
      <c r="B693" s="145" t="s">
        <v>1807</v>
      </c>
      <c r="C693" s="137" t="s">
        <v>1808</v>
      </c>
      <c r="D693" s="141">
        <v>34</v>
      </c>
      <c r="E693" s="304">
        <v>27860</v>
      </c>
      <c r="F693" s="139" t="s">
        <v>265</v>
      </c>
      <c r="G693" s="144" t="s">
        <v>1809</v>
      </c>
      <c r="H693" s="341" t="s">
        <v>105</v>
      </c>
      <c r="I693" s="231" t="s">
        <v>258</v>
      </c>
      <c r="J693" s="231"/>
      <c r="K693" s="231" t="s">
        <v>260</v>
      </c>
      <c r="L693" s="231"/>
      <c r="M693" s="232"/>
      <c r="N693" s="233"/>
    </row>
    <row r="694" spans="1:14" ht="25.5" x14ac:dyDescent="0.25">
      <c r="A694" s="136">
        <f t="shared" si="10"/>
        <v>691</v>
      </c>
      <c r="B694" s="154" t="s">
        <v>1810</v>
      </c>
      <c r="C694" s="137" t="s">
        <v>1811</v>
      </c>
      <c r="D694" s="138">
        <v>25</v>
      </c>
      <c r="E694" s="304">
        <v>27982</v>
      </c>
      <c r="F694" s="139" t="s">
        <v>265</v>
      </c>
      <c r="G694" s="140" t="s">
        <v>5377</v>
      </c>
      <c r="H694" s="344" t="s">
        <v>105</v>
      </c>
      <c r="I694" s="231"/>
      <c r="J694" s="231"/>
      <c r="K694" s="231" t="s">
        <v>260</v>
      </c>
      <c r="L694" s="231"/>
      <c r="M694" s="232"/>
      <c r="N694" s="233" t="s">
        <v>263</v>
      </c>
    </row>
    <row r="695" spans="1:14" ht="25.5" x14ac:dyDescent="0.25">
      <c r="A695" s="136">
        <f t="shared" si="10"/>
        <v>692</v>
      </c>
      <c r="B695" s="193" t="s">
        <v>5165</v>
      </c>
      <c r="C695" s="137" t="s">
        <v>5166</v>
      </c>
      <c r="D695" s="173">
        <v>19</v>
      </c>
      <c r="E695" s="304">
        <v>28340</v>
      </c>
      <c r="F695" s="139" t="s">
        <v>272</v>
      </c>
      <c r="G695" s="144" t="s">
        <v>5167</v>
      </c>
      <c r="H695" s="341" t="s">
        <v>95</v>
      </c>
      <c r="I695" s="231"/>
      <c r="J695" s="231"/>
      <c r="K695" s="231" t="s">
        <v>260</v>
      </c>
      <c r="L695" s="231"/>
      <c r="M695" s="232"/>
      <c r="N695" s="233"/>
    </row>
    <row r="696" spans="1:14" ht="25.5" x14ac:dyDescent="0.25">
      <c r="A696" s="136">
        <f t="shared" si="10"/>
        <v>693</v>
      </c>
      <c r="B696" s="145" t="s">
        <v>1812</v>
      </c>
      <c r="C696" s="137" t="s">
        <v>1813</v>
      </c>
      <c r="D696" s="141">
        <v>22</v>
      </c>
      <c r="E696" s="304">
        <v>27309</v>
      </c>
      <c r="F696" s="139" t="s">
        <v>265</v>
      </c>
      <c r="G696" s="144" t="s">
        <v>1814</v>
      </c>
      <c r="H696" s="342" t="s">
        <v>95</v>
      </c>
      <c r="I696" s="231" t="s">
        <v>258</v>
      </c>
      <c r="J696" s="231"/>
      <c r="K696" s="231" t="s">
        <v>260</v>
      </c>
      <c r="L696" s="231"/>
      <c r="M696" s="254">
        <v>42</v>
      </c>
      <c r="N696" s="233"/>
    </row>
    <row r="697" spans="1:14" x14ac:dyDescent="0.25">
      <c r="A697" s="136">
        <f t="shared" si="10"/>
        <v>694</v>
      </c>
      <c r="B697" s="145" t="s">
        <v>1815</v>
      </c>
      <c r="C697" s="137" t="s">
        <v>1816</v>
      </c>
      <c r="D697" s="141">
        <v>21</v>
      </c>
      <c r="E697" s="304">
        <v>28631</v>
      </c>
      <c r="F697" s="139" t="s">
        <v>265</v>
      </c>
      <c r="G697" s="144" t="s">
        <v>1817</v>
      </c>
      <c r="H697" s="341" t="s">
        <v>95</v>
      </c>
      <c r="I697" s="231" t="s">
        <v>258</v>
      </c>
      <c r="J697" s="231"/>
      <c r="K697" s="231" t="s">
        <v>260</v>
      </c>
      <c r="L697" s="231"/>
      <c r="M697" s="232"/>
      <c r="N697" s="233"/>
    </row>
    <row r="698" spans="1:14" x14ac:dyDescent="0.25">
      <c r="A698" s="136">
        <f t="shared" si="10"/>
        <v>695</v>
      </c>
      <c r="B698" s="145" t="s">
        <v>1818</v>
      </c>
      <c r="C698" s="137" t="s">
        <v>1819</v>
      </c>
      <c r="D698" s="141">
        <v>25</v>
      </c>
      <c r="E698" s="304">
        <v>28631</v>
      </c>
      <c r="F698" s="139" t="s">
        <v>272</v>
      </c>
      <c r="G698" s="144" t="s">
        <v>1820</v>
      </c>
      <c r="H698" s="341" t="s">
        <v>95</v>
      </c>
      <c r="I698" s="231" t="s">
        <v>258</v>
      </c>
      <c r="J698" s="231"/>
      <c r="K698" s="231" t="s">
        <v>260</v>
      </c>
      <c r="L698" s="231"/>
      <c r="M698" s="232"/>
      <c r="N698" s="233"/>
    </row>
    <row r="699" spans="1:14" ht="51" x14ac:dyDescent="0.25">
      <c r="A699" s="136">
        <f t="shared" si="10"/>
        <v>696</v>
      </c>
      <c r="B699" s="145" t="s">
        <v>1821</v>
      </c>
      <c r="C699" s="137" t="s">
        <v>1822</v>
      </c>
      <c r="D699" s="141">
        <v>18</v>
      </c>
      <c r="E699" s="335">
        <v>27936</v>
      </c>
      <c r="F699" s="139" t="s">
        <v>272</v>
      </c>
      <c r="G699" s="144" t="s">
        <v>5147</v>
      </c>
      <c r="H699" s="341" t="s">
        <v>95</v>
      </c>
      <c r="I699" s="231" t="s">
        <v>258</v>
      </c>
      <c r="J699" s="231"/>
      <c r="K699" s="231" t="s">
        <v>260</v>
      </c>
      <c r="L699" s="231"/>
      <c r="M699" s="232"/>
      <c r="N699" s="233"/>
    </row>
    <row r="700" spans="1:14" ht="25.5" x14ac:dyDescent="0.25">
      <c r="A700" s="136">
        <f t="shared" si="10"/>
        <v>697</v>
      </c>
      <c r="B700" s="145" t="s">
        <v>1823</v>
      </c>
      <c r="C700" s="137" t="s">
        <v>5704</v>
      </c>
      <c r="D700" s="141">
        <v>22</v>
      </c>
      <c r="E700" s="304">
        <v>27911</v>
      </c>
      <c r="F700" s="139" t="s">
        <v>272</v>
      </c>
      <c r="G700" s="144" t="s">
        <v>6026</v>
      </c>
      <c r="H700" s="342" t="s">
        <v>105</v>
      </c>
      <c r="I700" s="231" t="s">
        <v>258</v>
      </c>
      <c r="J700" s="231"/>
      <c r="K700" s="231" t="s">
        <v>260</v>
      </c>
      <c r="L700" s="231"/>
      <c r="M700" s="232"/>
      <c r="N700" s="233"/>
    </row>
    <row r="701" spans="1:14" ht="25.5" x14ac:dyDescent="0.25">
      <c r="A701" s="136">
        <f t="shared" si="10"/>
        <v>698</v>
      </c>
      <c r="B701" s="145" t="s">
        <v>1824</v>
      </c>
      <c r="C701" s="137" t="s">
        <v>525</v>
      </c>
      <c r="D701" s="141">
        <v>23</v>
      </c>
      <c r="E701" s="304">
        <v>27751</v>
      </c>
      <c r="F701" s="139" t="s">
        <v>265</v>
      </c>
      <c r="G701" s="144" t="s">
        <v>865</v>
      </c>
      <c r="H701" s="342" t="s">
        <v>95</v>
      </c>
      <c r="I701" s="231" t="s">
        <v>258</v>
      </c>
      <c r="J701" s="231"/>
      <c r="K701" s="231" t="s">
        <v>260</v>
      </c>
      <c r="L701" s="231"/>
      <c r="M701" s="232"/>
      <c r="N701" s="233"/>
    </row>
    <row r="702" spans="1:14" ht="25.5" x14ac:dyDescent="0.25">
      <c r="A702" s="136">
        <f t="shared" si="10"/>
        <v>699</v>
      </c>
      <c r="B702" s="145" t="s">
        <v>1825</v>
      </c>
      <c r="C702" s="137" t="s">
        <v>1826</v>
      </c>
      <c r="D702" s="141">
        <v>22</v>
      </c>
      <c r="E702" s="304">
        <v>27887</v>
      </c>
      <c r="F702" s="139" t="s">
        <v>265</v>
      </c>
      <c r="G702" s="144" t="s">
        <v>5705</v>
      </c>
      <c r="H702" s="341" t="s">
        <v>101</v>
      </c>
      <c r="I702" s="231" t="s">
        <v>258</v>
      </c>
      <c r="J702" s="231"/>
      <c r="K702" s="231" t="s">
        <v>260</v>
      </c>
      <c r="L702" s="231"/>
      <c r="M702" s="232"/>
      <c r="N702" s="233"/>
    </row>
    <row r="703" spans="1:14" ht="25.5" x14ac:dyDescent="0.25">
      <c r="A703" s="136">
        <f t="shared" si="10"/>
        <v>700</v>
      </c>
      <c r="B703" s="145" t="s">
        <v>1827</v>
      </c>
      <c r="C703" s="137" t="s">
        <v>1828</v>
      </c>
      <c r="D703" s="141">
        <v>37</v>
      </c>
      <c r="E703" s="304">
        <v>28481</v>
      </c>
      <c r="F703" s="139" t="s">
        <v>265</v>
      </c>
      <c r="G703" s="144" t="s">
        <v>1829</v>
      </c>
      <c r="H703" s="342" t="s">
        <v>95</v>
      </c>
      <c r="I703" s="231" t="s">
        <v>258</v>
      </c>
      <c r="J703" s="231"/>
      <c r="K703" s="231" t="s">
        <v>260</v>
      </c>
      <c r="L703" s="231"/>
      <c r="M703" s="232"/>
      <c r="N703" s="233"/>
    </row>
    <row r="704" spans="1:14" x14ac:dyDescent="0.25">
      <c r="A704" s="136">
        <f t="shared" si="10"/>
        <v>701</v>
      </c>
      <c r="B704" s="145" t="s">
        <v>1830</v>
      </c>
      <c r="C704" s="137" t="s">
        <v>1831</v>
      </c>
      <c r="D704" s="141">
        <v>28</v>
      </c>
      <c r="E704" s="304">
        <v>27949</v>
      </c>
      <c r="F704" s="139" t="s">
        <v>265</v>
      </c>
      <c r="G704" s="144" t="s">
        <v>490</v>
      </c>
      <c r="H704" s="341" t="s">
        <v>105</v>
      </c>
      <c r="I704" s="231" t="s">
        <v>258</v>
      </c>
      <c r="J704" s="231"/>
      <c r="K704" s="231" t="s">
        <v>260</v>
      </c>
      <c r="L704" s="231"/>
      <c r="M704" s="232"/>
      <c r="N704" s="233"/>
    </row>
    <row r="705" spans="1:14" ht="25.5" x14ac:dyDescent="0.25">
      <c r="A705" s="136">
        <f t="shared" si="10"/>
        <v>702</v>
      </c>
      <c r="B705" s="145" t="s">
        <v>1832</v>
      </c>
      <c r="C705" s="137" t="s">
        <v>1833</v>
      </c>
      <c r="D705" s="141">
        <v>23</v>
      </c>
      <c r="E705" s="304">
        <v>27856</v>
      </c>
      <c r="F705" s="139" t="s">
        <v>265</v>
      </c>
      <c r="G705" s="144" t="s">
        <v>5706</v>
      </c>
      <c r="H705" s="341" t="s">
        <v>101</v>
      </c>
      <c r="I705" s="231" t="s">
        <v>258</v>
      </c>
      <c r="J705" s="231"/>
      <c r="K705" s="231" t="s">
        <v>260</v>
      </c>
      <c r="L705" s="231" t="s">
        <v>261</v>
      </c>
      <c r="M705" s="232"/>
      <c r="N705" s="233"/>
    </row>
    <row r="706" spans="1:14" ht="38.25" x14ac:dyDescent="0.25">
      <c r="A706" s="136">
        <f t="shared" si="10"/>
        <v>703</v>
      </c>
      <c r="B706" s="145" t="s">
        <v>1834</v>
      </c>
      <c r="C706" s="137" t="s">
        <v>1835</v>
      </c>
      <c r="D706" s="141">
        <v>22</v>
      </c>
      <c r="E706" s="304">
        <v>27947</v>
      </c>
      <c r="F706" s="139" t="s">
        <v>265</v>
      </c>
      <c r="G706" s="144" t="s">
        <v>5707</v>
      </c>
      <c r="H706" s="342" t="s">
        <v>130</v>
      </c>
      <c r="I706" s="231" t="s">
        <v>258</v>
      </c>
      <c r="J706" s="231"/>
      <c r="K706" s="231" t="s">
        <v>260</v>
      </c>
      <c r="L706" s="231" t="s">
        <v>261</v>
      </c>
      <c r="M706" s="232"/>
      <c r="N706" s="233"/>
    </row>
    <row r="707" spans="1:14" x14ac:dyDescent="0.25">
      <c r="A707" s="136">
        <f t="shared" si="10"/>
        <v>704</v>
      </c>
      <c r="B707" s="145" t="s">
        <v>1836</v>
      </c>
      <c r="C707" s="137" t="s">
        <v>1837</v>
      </c>
      <c r="D707" s="141">
        <v>32</v>
      </c>
      <c r="E707" s="304">
        <v>28273</v>
      </c>
      <c r="F707" s="139" t="s">
        <v>265</v>
      </c>
      <c r="G707" s="144" t="s">
        <v>1838</v>
      </c>
      <c r="H707" s="341" t="s">
        <v>119</v>
      </c>
      <c r="I707" s="231" t="s">
        <v>258</v>
      </c>
      <c r="J707" s="231"/>
      <c r="K707" s="231" t="s">
        <v>260</v>
      </c>
      <c r="L707" s="231"/>
      <c r="M707" s="232"/>
      <c r="N707" s="233"/>
    </row>
    <row r="708" spans="1:14" ht="27" customHeight="1" x14ac:dyDescent="0.25">
      <c r="A708" s="136">
        <f t="shared" si="10"/>
        <v>705</v>
      </c>
      <c r="B708" s="145" t="s">
        <v>1839</v>
      </c>
      <c r="C708" s="137" t="s">
        <v>1840</v>
      </c>
      <c r="D708" s="141">
        <v>29</v>
      </c>
      <c r="E708" s="304">
        <v>27868</v>
      </c>
      <c r="F708" s="139" t="s">
        <v>265</v>
      </c>
      <c r="G708" s="144" t="s">
        <v>1841</v>
      </c>
      <c r="H708" s="342" t="s">
        <v>119</v>
      </c>
      <c r="I708" s="231" t="s">
        <v>258</v>
      </c>
      <c r="J708" s="231"/>
      <c r="K708" s="231" t="s">
        <v>260</v>
      </c>
      <c r="L708" s="231"/>
      <c r="M708" s="232"/>
      <c r="N708" s="233"/>
    </row>
    <row r="709" spans="1:14" ht="25.5" x14ac:dyDescent="0.25">
      <c r="A709" s="136">
        <f t="shared" ref="A709:A772" si="11">+A708+1</f>
        <v>706</v>
      </c>
      <c r="B709" s="145" t="s">
        <v>1842</v>
      </c>
      <c r="C709" s="137" t="s">
        <v>344</v>
      </c>
      <c r="D709" s="138">
        <v>34</v>
      </c>
      <c r="E709" s="304">
        <v>27918</v>
      </c>
      <c r="F709" s="139" t="s">
        <v>272</v>
      </c>
      <c r="G709" s="144" t="s">
        <v>1843</v>
      </c>
      <c r="H709" s="342" t="s">
        <v>101</v>
      </c>
      <c r="I709" s="231"/>
      <c r="J709" s="231"/>
      <c r="K709" s="231" t="s">
        <v>260</v>
      </c>
      <c r="L709" s="231" t="s">
        <v>261</v>
      </c>
      <c r="M709" s="232"/>
      <c r="N709" s="233"/>
    </row>
    <row r="710" spans="1:14" ht="25.5" x14ac:dyDescent="0.25">
      <c r="A710" s="136">
        <f t="shared" si="11"/>
        <v>707</v>
      </c>
      <c r="B710" s="145" t="s">
        <v>1844</v>
      </c>
      <c r="C710" s="137" t="s">
        <v>1845</v>
      </c>
      <c r="D710" s="141">
        <v>40</v>
      </c>
      <c r="E710" s="304">
        <v>27526</v>
      </c>
      <c r="F710" s="139" t="s">
        <v>265</v>
      </c>
      <c r="G710" s="144" t="s">
        <v>1846</v>
      </c>
      <c r="H710" s="342" t="s">
        <v>119</v>
      </c>
      <c r="I710" s="231" t="s">
        <v>258</v>
      </c>
      <c r="J710" s="231"/>
      <c r="K710" s="231" t="s">
        <v>260</v>
      </c>
      <c r="L710" s="231"/>
      <c r="M710" s="232"/>
      <c r="N710" s="233"/>
    </row>
    <row r="711" spans="1:14" x14ac:dyDescent="0.25">
      <c r="A711" s="136">
        <f t="shared" si="11"/>
        <v>708</v>
      </c>
      <c r="B711" s="145" t="s">
        <v>1847</v>
      </c>
      <c r="C711" s="137" t="s">
        <v>1848</v>
      </c>
      <c r="D711" s="141">
        <v>24</v>
      </c>
      <c r="E711" s="304">
        <v>27942</v>
      </c>
      <c r="F711" s="139" t="s">
        <v>265</v>
      </c>
      <c r="G711" s="144" t="s">
        <v>1849</v>
      </c>
      <c r="H711" s="341" t="s">
        <v>95</v>
      </c>
      <c r="I711" s="231" t="s">
        <v>258</v>
      </c>
      <c r="J711" s="231"/>
      <c r="K711" s="231" t="s">
        <v>260</v>
      </c>
      <c r="L711" s="231"/>
      <c r="M711" s="232"/>
      <c r="N711" s="233"/>
    </row>
    <row r="712" spans="1:14" x14ac:dyDescent="0.25">
      <c r="A712" s="136">
        <f t="shared" si="11"/>
        <v>709</v>
      </c>
      <c r="B712" s="145" t="s">
        <v>1850</v>
      </c>
      <c r="C712" s="137" t="s">
        <v>1851</v>
      </c>
      <c r="D712" s="141">
        <v>25</v>
      </c>
      <c r="E712" s="304">
        <v>28834</v>
      </c>
      <c r="F712" s="139" t="s">
        <v>265</v>
      </c>
      <c r="G712" s="144" t="s">
        <v>1852</v>
      </c>
      <c r="H712" s="341" t="s">
        <v>130</v>
      </c>
      <c r="I712" s="231" t="s">
        <v>258</v>
      </c>
      <c r="J712" s="231"/>
      <c r="K712" s="231" t="s">
        <v>260</v>
      </c>
      <c r="L712" s="231"/>
      <c r="M712" s="232"/>
      <c r="N712" s="233"/>
    </row>
    <row r="713" spans="1:14" x14ac:dyDescent="0.25">
      <c r="A713" s="136">
        <f t="shared" si="11"/>
        <v>710</v>
      </c>
      <c r="B713" s="145" t="s">
        <v>1853</v>
      </c>
      <c r="C713" s="137" t="s">
        <v>1854</v>
      </c>
      <c r="D713" s="141">
        <v>25</v>
      </c>
      <c r="E713" s="335">
        <v>28445</v>
      </c>
      <c r="F713" s="139" t="s">
        <v>265</v>
      </c>
      <c r="G713" s="144" t="s">
        <v>1855</v>
      </c>
      <c r="H713" s="341" t="s">
        <v>95</v>
      </c>
      <c r="I713" s="231" t="s">
        <v>258</v>
      </c>
      <c r="J713" s="231"/>
      <c r="K713" s="231" t="s">
        <v>260</v>
      </c>
      <c r="L713" s="231"/>
      <c r="M713" s="232"/>
      <c r="N713" s="233"/>
    </row>
    <row r="714" spans="1:14" x14ac:dyDescent="0.25">
      <c r="A714" s="136">
        <f t="shared" si="11"/>
        <v>711</v>
      </c>
      <c r="B714" s="145" t="s">
        <v>1856</v>
      </c>
      <c r="C714" s="137" t="s">
        <v>1857</v>
      </c>
      <c r="D714" s="141">
        <v>18</v>
      </c>
      <c r="E714" s="304">
        <v>28272</v>
      </c>
      <c r="F714" s="139" t="s">
        <v>265</v>
      </c>
      <c r="G714" s="144" t="s">
        <v>1858</v>
      </c>
      <c r="H714" s="341" t="s">
        <v>95</v>
      </c>
      <c r="I714" s="231" t="s">
        <v>258</v>
      </c>
      <c r="J714" s="231"/>
      <c r="K714" s="231" t="s">
        <v>260</v>
      </c>
      <c r="L714" s="231"/>
      <c r="M714" s="232"/>
      <c r="N714" s="233"/>
    </row>
    <row r="715" spans="1:14" ht="25.5" x14ac:dyDescent="0.25">
      <c r="A715" s="136">
        <f t="shared" si="11"/>
        <v>712</v>
      </c>
      <c r="B715" s="145" t="s">
        <v>6034</v>
      </c>
      <c r="C715" s="137" t="s">
        <v>1859</v>
      </c>
      <c r="D715" s="141">
        <v>30</v>
      </c>
      <c r="E715" s="304">
        <v>27674</v>
      </c>
      <c r="F715" s="139" t="s">
        <v>265</v>
      </c>
      <c r="G715" s="144" t="s">
        <v>6035</v>
      </c>
      <c r="H715" s="342" t="s">
        <v>119</v>
      </c>
      <c r="I715" s="231" t="s">
        <v>258</v>
      </c>
      <c r="J715" s="231"/>
      <c r="K715" s="231"/>
      <c r="L715" s="231"/>
      <c r="M715" s="232">
        <v>63</v>
      </c>
      <c r="N715" s="233" t="s">
        <v>263</v>
      </c>
    </row>
    <row r="716" spans="1:14" x14ac:dyDescent="0.25">
      <c r="A716" s="136">
        <f t="shared" si="11"/>
        <v>713</v>
      </c>
      <c r="B716" s="145" t="s">
        <v>1860</v>
      </c>
      <c r="C716" s="137" t="s">
        <v>1049</v>
      </c>
      <c r="D716" s="141">
        <v>20</v>
      </c>
      <c r="E716" s="304">
        <v>27932</v>
      </c>
      <c r="F716" s="139" t="s">
        <v>265</v>
      </c>
      <c r="G716" s="144" t="s">
        <v>619</v>
      </c>
      <c r="H716" s="341" t="s">
        <v>105</v>
      </c>
      <c r="I716" s="231" t="s">
        <v>258</v>
      </c>
      <c r="J716" s="231"/>
      <c r="K716" s="231" t="s">
        <v>260</v>
      </c>
      <c r="L716" s="231"/>
      <c r="M716" s="232"/>
      <c r="N716" s="233"/>
    </row>
    <row r="717" spans="1:14" ht="51" x14ac:dyDescent="0.25">
      <c r="A717" s="136">
        <f t="shared" si="11"/>
        <v>714</v>
      </c>
      <c r="B717" s="145" t="s">
        <v>1861</v>
      </c>
      <c r="C717" s="137" t="s">
        <v>1862</v>
      </c>
      <c r="D717" s="141">
        <v>24</v>
      </c>
      <c r="E717" s="304">
        <v>27751</v>
      </c>
      <c r="F717" s="139" t="s">
        <v>265</v>
      </c>
      <c r="G717" s="144" t="s">
        <v>1863</v>
      </c>
      <c r="H717" s="342" t="s">
        <v>95</v>
      </c>
      <c r="I717" s="231" t="s">
        <v>258</v>
      </c>
      <c r="J717" s="231"/>
      <c r="K717" s="231" t="s">
        <v>260</v>
      </c>
      <c r="L717" s="231"/>
      <c r="M717" s="232"/>
      <c r="N717" s="233"/>
    </row>
    <row r="718" spans="1:14" ht="38.25" x14ac:dyDescent="0.25">
      <c r="A718" s="136">
        <f t="shared" si="11"/>
        <v>715</v>
      </c>
      <c r="B718" s="145" t="s">
        <v>1864</v>
      </c>
      <c r="C718" s="137" t="s">
        <v>1865</v>
      </c>
      <c r="D718" s="141">
        <v>33</v>
      </c>
      <c r="E718" s="304">
        <v>27931</v>
      </c>
      <c r="F718" s="139" t="s">
        <v>265</v>
      </c>
      <c r="G718" s="144" t="s">
        <v>5708</v>
      </c>
      <c r="H718" s="342" t="s">
        <v>95</v>
      </c>
      <c r="I718" s="231" t="s">
        <v>258</v>
      </c>
      <c r="J718" s="231"/>
      <c r="K718" s="231" t="s">
        <v>260</v>
      </c>
      <c r="L718" s="231" t="s">
        <v>261</v>
      </c>
      <c r="M718" s="232"/>
      <c r="N718" s="233"/>
    </row>
    <row r="719" spans="1:14" ht="25.5" x14ac:dyDescent="0.25">
      <c r="A719" s="136">
        <f t="shared" si="11"/>
        <v>716</v>
      </c>
      <c r="B719" s="255" t="s">
        <v>5268</v>
      </c>
      <c r="C719" s="137" t="s">
        <v>5269</v>
      </c>
      <c r="D719" s="173">
        <v>42</v>
      </c>
      <c r="E719" s="304">
        <v>28239</v>
      </c>
      <c r="F719" s="139" t="s">
        <v>265</v>
      </c>
      <c r="G719" s="144" t="s">
        <v>5270</v>
      </c>
      <c r="H719" s="341" t="s">
        <v>119</v>
      </c>
      <c r="I719" s="231"/>
      <c r="J719" s="231"/>
      <c r="K719" s="231" t="s">
        <v>260</v>
      </c>
      <c r="L719" s="231"/>
      <c r="M719" s="232"/>
      <c r="N719" s="233" t="s">
        <v>263</v>
      </c>
    </row>
    <row r="720" spans="1:14" ht="41.25" customHeight="1" x14ac:dyDescent="0.25">
      <c r="A720" s="136">
        <f t="shared" si="11"/>
        <v>717</v>
      </c>
      <c r="B720" s="154" t="s">
        <v>1866</v>
      </c>
      <c r="C720" s="137" t="s">
        <v>1867</v>
      </c>
      <c r="D720" s="138">
        <v>42</v>
      </c>
      <c r="E720" s="304">
        <v>27576</v>
      </c>
      <c r="F720" s="139" t="s">
        <v>265</v>
      </c>
      <c r="G720" s="140" t="s">
        <v>5709</v>
      </c>
      <c r="H720" s="343" t="s">
        <v>119</v>
      </c>
      <c r="I720" s="231"/>
      <c r="J720" s="231"/>
      <c r="K720" s="231" t="s">
        <v>260</v>
      </c>
      <c r="L720" s="231"/>
      <c r="M720" s="232"/>
      <c r="N720" s="233" t="s">
        <v>263</v>
      </c>
    </row>
    <row r="721" spans="1:14" ht="25.5" x14ac:dyDescent="0.25">
      <c r="A721" s="136">
        <f t="shared" si="11"/>
        <v>718</v>
      </c>
      <c r="B721" s="145" t="s">
        <v>1868</v>
      </c>
      <c r="C721" s="137" t="s">
        <v>1869</v>
      </c>
      <c r="D721" s="141">
        <v>24</v>
      </c>
      <c r="E721" s="304">
        <v>27685</v>
      </c>
      <c r="F721" s="139" t="s">
        <v>265</v>
      </c>
      <c r="G721" s="144" t="s">
        <v>1870</v>
      </c>
      <c r="H721" s="342" t="s">
        <v>105</v>
      </c>
      <c r="I721" s="231" t="s">
        <v>258</v>
      </c>
      <c r="J721" s="231"/>
      <c r="K721" s="231" t="s">
        <v>260</v>
      </c>
      <c r="L721" s="231"/>
      <c r="M721" s="232"/>
      <c r="N721" s="233"/>
    </row>
    <row r="722" spans="1:14" ht="25.5" x14ac:dyDescent="0.25">
      <c r="A722" s="136">
        <f t="shared" si="11"/>
        <v>719</v>
      </c>
      <c r="B722" s="145" t="s">
        <v>1871</v>
      </c>
      <c r="C722" s="137" t="s">
        <v>1872</v>
      </c>
      <c r="D722" s="141">
        <v>19</v>
      </c>
      <c r="E722" s="304">
        <v>28598</v>
      </c>
      <c r="F722" s="139" t="s">
        <v>272</v>
      </c>
      <c r="G722" s="144" t="s">
        <v>1873</v>
      </c>
      <c r="H722" s="342" t="s">
        <v>105</v>
      </c>
      <c r="I722" s="231" t="s">
        <v>258</v>
      </c>
      <c r="J722" s="231"/>
      <c r="K722" s="231" t="s">
        <v>260</v>
      </c>
      <c r="L722" s="231"/>
      <c r="M722" s="232"/>
      <c r="N722" s="233"/>
    </row>
    <row r="723" spans="1:14" x14ac:dyDescent="0.25">
      <c r="A723" s="136">
        <f t="shared" si="11"/>
        <v>720</v>
      </c>
      <c r="B723" s="145" t="s">
        <v>1874</v>
      </c>
      <c r="C723" s="137" t="s">
        <v>1875</v>
      </c>
      <c r="D723" s="141">
        <v>33</v>
      </c>
      <c r="E723" s="304">
        <v>27584</v>
      </c>
      <c r="F723" s="139" t="s">
        <v>265</v>
      </c>
      <c r="G723" s="144" t="s">
        <v>5710</v>
      </c>
      <c r="H723" s="341" t="s">
        <v>119</v>
      </c>
      <c r="I723" s="231" t="s">
        <v>258</v>
      </c>
      <c r="J723" s="231"/>
      <c r="K723" s="231" t="s">
        <v>260</v>
      </c>
      <c r="L723" s="231"/>
      <c r="M723" s="232"/>
      <c r="N723" s="233"/>
    </row>
    <row r="724" spans="1:14" ht="25.5" x14ac:dyDescent="0.25">
      <c r="A724" s="136">
        <f t="shared" si="11"/>
        <v>721</v>
      </c>
      <c r="B724" s="145" t="s">
        <v>1876</v>
      </c>
      <c r="C724" s="137" t="s">
        <v>1877</v>
      </c>
      <c r="D724" s="141">
        <v>35</v>
      </c>
      <c r="E724" s="304">
        <v>28088</v>
      </c>
      <c r="F724" s="139" t="s">
        <v>265</v>
      </c>
      <c r="G724" s="144" t="s">
        <v>1878</v>
      </c>
      <c r="H724" s="342" t="s">
        <v>105</v>
      </c>
      <c r="I724" s="231" t="s">
        <v>258</v>
      </c>
      <c r="J724" s="231"/>
      <c r="K724" s="231" t="s">
        <v>260</v>
      </c>
      <c r="L724" s="231" t="s">
        <v>261</v>
      </c>
      <c r="M724" s="232"/>
      <c r="N724" s="233"/>
    </row>
    <row r="725" spans="1:14" ht="25.5" x14ac:dyDescent="0.25">
      <c r="A725" s="136">
        <f t="shared" si="11"/>
        <v>722</v>
      </c>
      <c r="B725" s="145" t="s">
        <v>1879</v>
      </c>
      <c r="C725" s="137" t="s">
        <v>1880</v>
      </c>
      <c r="D725" s="141">
        <v>21</v>
      </c>
      <c r="E725" s="304">
        <v>28117</v>
      </c>
      <c r="F725" s="139" t="s">
        <v>272</v>
      </c>
      <c r="G725" s="144" t="s">
        <v>1881</v>
      </c>
      <c r="H725" s="342" t="s">
        <v>101</v>
      </c>
      <c r="I725" s="231" t="s">
        <v>258</v>
      </c>
      <c r="J725" s="231"/>
      <c r="K725" s="231" t="s">
        <v>260</v>
      </c>
      <c r="L725" s="231" t="s">
        <v>261</v>
      </c>
      <c r="M725" s="232"/>
      <c r="N725" s="233"/>
    </row>
    <row r="726" spans="1:14" x14ac:dyDescent="0.25">
      <c r="A726" s="136">
        <f t="shared" si="11"/>
        <v>723</v>
      </c>
      <c r="B726" s="145" t="s">
        <v>1882</v>
      </c>
      <c r="C726" s="137" t="s">
        <v>1569</v>
      </c>
      <c r="D726" s="141">
        <v>25</v>
      </c>
      <c r="E726" s="304">
        <v>28017</v>
      </c>
      <c r="F726" s="139" t="s">
        <v>265</v>
      </c>
      <c r="G726" s="144" t="s">
        <v>1445</v>
      </c>
      <c r="H726" s="341" t="s">
        <v>119</v>
      </c>
      <c r="I726" s="231" t="s">
        <v>258</v>
      </c>
      <c r="J726" s="231"/>
      <c r="K726" s="231" t="s">
        <v>260</v>
      </c>
      <c r="L726" s="231"/>
      <c r="M726" s="232"/>
      <c r="N726" s="233"/>
    </row>
    <row r="727" spans="1:14" x14ac:dyDescent="0.25">
      <c r="A727" s="136">
        <f t="shared" si="11"/>
        <v>724</v>
      </c>
      <c r="B727" s="145" t="s">
        <v>1883</v>
      </c>
      <c r="C727" s="137" t="s">
        <v>1884</v>
      </c>
      <c r="D727" s="141">
        <v>21</v>
      </c>
      <c r="E727" s="304">
        <v>27998</v>
      </c>
      <c r="F727" s="139" t="s">
        <v>265</v>
      </c>
      <c r="G727" s="144" t="s">
        <v>1885</v>
      </c>
      <c r="H727" s="341" t="s">
        <v>101</v>
      </c>
      <c r="I727" s="231" t="s">
        <v>258</v>
      </c>
      <c r="J727" s="231"/>
      <c r="K727" s="231" t="s">
        <v>260</v>
      </c>
      <c r="L727" s="231"/>
      <c r="M727" s="232"/>
      <c r="N727" s="233"/>
    </row>
    <row r="728" spans="1:14" x14ac:dyDescent="0.25">
      <c r="A728" s="136">
        <f t="shared" si="11"/>
        <v>725</v>
      </c>
      <c r="B728" s="145" t="s">
        <v>1886</v>
      </c>
      <c r="C728" s="137" t="s">
        <v>337</v>
      </c>
      <c r="D728" s="141">
        <v>55</v>
      </c>
      <c r="E728" s="304">
        <v>28405</v>
      </c>
      <c r="F728" s="139" t="s">
        <v>265</v>
      </c>
      <c r="G728" s="144" t="s">
        <v>1152</v>
      </c>
      <c r="H728" s="341" t="s">
        <v>105</v>
      </c>
      <c r="I728" s="231" t="s">
        <v>258</v>
      </c>
      <c r="J728" s="231"/>
      <c r="K728" s="231" t="s">
        <v>260</v>
      </c>
      <c r="L728" s="231"/>
      <c r="M728" s="232"/>
      <c r="N728" s="233"/>
    </row>
    <row r="729" spans="1:14" ht="25.5" x14ac:dyDescent="0.25">
      <c r="A729" s="136">
        <f t="shared" si="11"/>
        <v>726</v>
      </c>
      <c r="B729" s="255" t="s">
        <v>5197</v>
      </c>
      <c r="C729" s="137" t="s">
        <v>5198</v>
      </c>
      <c r="D729" s="173">
        <v>19</v>
      </c>
      <c r="E729" s="304">
        <v>27839</v>
      </c>
      <c r="F729" s="139" t="s">
        <v>265</v>
      </c>
      <c r="G729" s="144" t="s">
        <v>5711</v>
      </c>
      <c r="H729" s="341" t="s">
        <v>119</v>
      </c>
      <c r="I729" s="231"/>
      <c r="J729" s="231"/>
      <c r="K729" s="231" t="s">
        <v>260</v>
      </c>
      <c r="L729" s="231"/>
      <c r="M729" s="232"/>
      <c r="N729" s="233" t="s">
        <v>263</v>
      </c>
    </row>
    <row r="730" spans="1:14" ht="25.5" x14ac:dyDescent="0.25">
      <c r="A730" s="136">
        <f t="shared" si="11"/>
        <v>727</v>
      </c>
      <c r="B730" s="145" t="s">
        <v>1887</v>
      </c>
      <c r="C730" s="137" t="s">
        <v>5712</v>
      </c>
      <c r="D730" s="141">
        <v>32</v>
      </c>
      <c r="E730" s="304">
        <v>27929</v>
      </c>
      <c r="F730" s="139" t="s">
        <v>272</v>
      </c>
      <c r="G730" s="144" t="s">
        <v>5713</v>
      </c>
      <c r="H730" s="342" t="s">
        <v>95</v>
      </c>
      <c r="I730" s="231" t="s">
        <v>258</v>
      </c>
      <c r="J730" s="231"/>
      <c r="K730" s="231" t="s">
        <v>260</v>
      </c>
      <c r="L730" s="231"/>
      <c r="M730" s="232"/>
      <c r="N730" s="233"/>
    </row>
    <row r="731" spans="1:14" x14ac:dyDescent="0.25">
      <c r="A731" s="136">
        <f t="shared" si="11"/>
        <v>728</v>
      </c>
      <c r="B731" s="145" t="s">
        <v>1888</v>
      </c>
      <c r="C731" s="137" t="s">
        <v>1889</v>
      </c>
      <c r="D731" s="141">
        <v>21</v>
      </c>
      <c r="E731" s="304">
        <v>28272</v>
      </c>
      <c r="F731" s="139" t="s">
        <v>265</v>
      </c>
      <c r="G731" s="144" t="s">
        <v>1890</v>
      </c>
      <c r="H731" s="341" t="s">
        <v>95</v>
      </c>
      <c r="I731" s="231" t="s">
        <v>258</v>
      </c>
      <c r="J731" s="231"/>
      <c r="K731" s="231" t="s">
        <v>260</v>
      </c>
      <c r="L731" s="231"/>
      <c r="M731" s="232"/>
      <c r="N731" s="233"/>
    </row>
    <row r="732" spans="1:14" x14ac:dyDescent="0.25">
      <c r="A732" s="136">
        <f t="shared" si="11"/>
        <v>729</v>
      </c>
      <c r="B732" s="145" t="s">
        <v>1891</v>
      </c>
      <c r="C732" s="137" t="s">
        <v>519</v>
      </c>
      <c r="D732" s="141">
        <v>26</v>
      </c>
      <c r="E732" s="304">
        <v>28452</v>
      </c>
      <c r="F732" s="139" t="s">
        <v>265</v>
      </c>
      <c r="G732" s="144" t="s">
        <v>1892</v>
      </c>
      <c r="H732" s="341" t="s">
        <v>95</v>
      </c>
      <c r="I732" s="231" t="s">
        <v>258</v>
      </c>
      <c r="J732" s="231"/>
      <c r="K732" s="231" t="s">
        <v>260</v>
      </c>
      <c r="L732" s="231"/>
      <c r="M732" s="232"/>
      <c r="N732" s="233"/>
    </row>
    <row r="733" spans="1:14" ht="51" x14ac:dyDescent="0.25">
      <c r="A733" s="136">
        <f t="shared" si="11"/>
        <v>730</v>
      </c>
      <c r="B733" s="145" t="s">
        <v>1893</v>
      </c>
      <c r="C733" s="137" t="s">
        <v>1894</v>
      </c>
      <c r="D733" s="141">
        <v>22</v>
      </c>
      <c r="E733" s="304">
        <v>27559</v>
      </c>
      <c r="F733" s="139" t="s">
        <v>272</v>
      </c>
      <c r="G733" s="144" t="s">
        <v>6125</v>
      </c>
      <c r="H733" s="342" t="s">
        <v>105</v>
      </c>
      <c r="I733" s="231" t="s">
        <v>258</v>
      </c>
      <c r="J733" s="231"/>
      <c r="K733" s="231" t="s">
        <v>260</v>
      </c>
      <c r="L733" s="231"/>
      <c r="M733" s="232"/>
      <c r="N733" s="233"/>
    </row>
    <row r="734" spans="1:14" ht="25.5" x14ac:dyDescent="0.25">
      <c r="A734" s="136">
        <f t="shared" si="11"/>
        <v>731</v>
      </c>
      <c r="B734" s="145" t="s">
        <v>1895</v>
      </c>
      <c r="C734" s="137" t="s">
        <v>1896</v>
      </c>
      <c r="D734" s="141">
        <v>36</v>
      </c>
      <c r="E734" s="304">
        <v>27678</v>
      </c>
      <c r="F734" s="139" t="s">
        <v>265</v>
      </c>
      <c r="G734" s="144" t="s">
        <v>1897</v>
      </c>
      <c r="H734" s="342" t="s">
        <v>107</v>
      </c>
      <c r="I734" s="231" t="s">
        <v>258</v>
      </c>
      <c r="J734" s="231"/>
      <c r="K734" s="231" t="s">
        <v>260</v>
      </c>
      <c r="L734" s="231"/>
      <c r="M734" s="254">
        <v>63</v>
      </c>
      <c r="N734" s="233"/>
    </row>
    <row r="735" spans="1:14" ht="25.5" x14ac:dyDescent="0.25">
      <c r="A735" s="136">
        <f t="shared" si="11"/>
        <v>732</v>
      </c>
      <c r="B735" s="145" t="s">
        <v>1898</v>
      </c>
      <c r="C735" s="137" t="s">
        <v>1393</v>
      </c>
      <c r="D735" s="141">
        <v>18</v>
      </c>
      <c r="E735" s="304">
        <v>28243</v>
      </c>
      <c r="F735" s="139" t="s">
        <v>272</v>
      </c>
      <c r="G735" s="144" t="s">
        <v>1899</v>
      </c>
      <c r="H735" s="342" t="s">
        <v>101</v>
      </c>
      <c r="I735" s="231" t="s">
        <v>258</v>
      </c>
      <c r="J735" s="231"/>
      <c r="K735" s="231" t="s">
        <v>260</v>
      </c>
      <c r="L735" s="231"/>
      <c r="M735" s="232"/>
      <c r="N735" s="233"/>
    </row>
    <row r="736" spans="1:14" x14ac:dyDescent="0.25">
      <c r="A736" s="136">
        <f t="shared" si="11"/>
        <v>733</v>
      </c>
      <c r="B736" s="145" t="s">
        <v>1900</v>
      </c>
      <c r="C736" s="137" t="s">
        <v>1901</v>
      </c>
      <c r="D736" s="141">
        <v>27</v>
      </c>
      <c r="E736" s="304">
        <v>28501</v>
      </c>
      <c r="F736" s="139" t="s">
        <v>272</v>
      </c>
      <c r="G736" s="144" t="s">
        <v>1902</v>
      </c>
      <c r="H736" s="341" t="s">
        <v>101</v>
      </c>
      <c r="I736" s="231" t="s">
        <v>258</v>
      </c>
      <c r="J736" s="231"/>
      <c r="K736" s="231" t="s">
        <v>260</v>
      </c>
      <c r="L736" s="231" t="s">
        <v>261</v>
      </c>
      <c r="M736" s="232"/>
      <c r="N736" s="233"/>
    </row>
    <row r="737" spans="1:14" ht="38.25" x14ac:dyDescent="0.25">
      <c r="A737" s="136">
        <f t="shared" si="11"/>
        <v>734</v>
      </c>
      <c r="B737" s="154" t="s">
        <v>1903</v>
      </c>
      <c r="C737" s="137" t="s">
        <v>1904</v>
      </c>
      <c r="D737" s="138" t="s">
        <v>1430</v>
      </c>
      <c r="E737" s="304">
        <v>27676</v>
      </c>
      <c r="F737" s="139" t="s">
        <v>265</v>
      </c>
      <c r="G737" s="144" t="s">
        <v>6074</v>
      </c>
      <c r="H737" s="342" t="s">
        <v>119</v>
      </c>
      <c r="I737" s="231"/>
      <c r="J737" s="231"/>
      <c r="K737" s="231" t="s">
        <v>260</v>
      </c>
      <c r="L737" s="231"/>
      <c r="M737" s="232"/>
      <c r="N737" s="233" t="s">
        <v>263</v>
      </c>
    </row>
    <row r="738" spans="1:14" x14ac:dyDescent="0.25">
      <c r="A738" s="136">
        <f t="shared" si="11"/>
        <v>735</v>
      </c>
      <c r="B738" s="145" t="s">
        <v>1905</v>
      </c>
      <c r="C738" s="137" t="s">
        <v>1906</v>
      </c>
      <c r="D738" s="138" t="s">
        <v>1430</v>
      </c>
      <c r="E738" s="304">
        <v>27166</v>
      </c>
      <c r="F738" s="139" t="s">
        <v>265</v>
      </c>
      <c r="G738" s="144" t="s">
        <v>1907</v>
      </c>
      <c r="H738" s="341" t="s">
        <v>119</v>
      </c>
      <c r="I738" s="231" t="s">
        <v>258</v>
      </c>
      <c r="J738" s="231"/>
      <c r="K738" s="231" t="s">
        <v>260</v>
      </c>
      <c r="L738" s="231"/>
      <c r="M738" s="232">
        <v>35</v>
      </c>
      <c r="N738" s="233" t="s">
        <v>263</v>
      </c>
    </row>
    <row r="739" spans="1:14" x14ac:dyDescent="0.25">
      <c r="A739" s="136">
        <f t="shared" si="11"/>
        <v>736</v>
      </c>
      <c r="B739" s="145" t="s">
        <v>1905</v>
      </c>
      <c r="C739" s="137" t="s">
        <v>1908</v>
      </c>
      <c r="D739" s="141">
        <v>34</v>
      </c>
      <c r="E739" s="304">
        <v>28631</v>
      </c>
      <c r="F739" s="139" t="s">
        <v>265</v>
      </c>
      <c r="G739" s="144" t="s">
        <v>1909</v>
      </c>
      <c r="H739" s="341"/>
      <c r="I739" s="231" t="s">
        <v>258</v>
      </c>
      <c r="J739" s="231"/>
      <c r="K739" s="231"/>
      <c r="L739" s="231"/>
      <c r="M739" s="232"/>
      <c r="N739" s="233" t="s">
        <v>263</v>
      </c>
    </row>
    <row r="740" spans="1:14" x14ac:dyDescent="0.25">
      <c r="A740" s="136">
        <f t="shared" si="11"/>
        <v>737</v>
      </c>
      <c r="B740" s="145" t="s">
        <v>1911</v>
      </c>
      <c r="C740" s="137" t="s">
        <v>1912</v>
      </c>
      <c r="D740" s="141">
        <v>32</v>
      </c>
      <c r="E740" s="304">
        <v>27637</v>
      </c>
      <c r="F740" s="138" t="s">
        <v>265</v>
      </c>
      <c r="G740" s="144" t="s">
        <v>1913</v>
      </c>
      <c r="H740" s="341" t="s">
        <v>95</v>
      </c>
      <c r="I740" s="231" t="s">
        <v>258</v>
      </c>
      <c r="J740" s="231"/>
      <c r="K740" s="231" t="s">
        <v>260</v>
      </c>
      <c r="L740" s="231"/>
      <c r="M740" s="232"/>
      <c r="N740" s="233"/>
    </row>
    <row r="741" spans="1:14" x14ac:dyDescent="0.25">
      <c r="A741" s="136">
        <f t="shared" si="11"/>
        <v>738</v>
      </c>
      <c r="B741" s="145" t="s">
        <v>1914</v>
      </c>
      <c r="C741" s="137" t="s">
        <v>1915</v>
      </c>
      <c r="D741" s="141">
        <v>31</v>
      </c>
      <c r="E741" s="304">
        <v>27888</v>
      </c>
      <c r="F741" s="138" t="s">
        <v>265</v>
      </c>
      <c r="G741" s="144" t="s">
        <v>1152</v>
      </c>
      <c r="H741" s="341" t="s">
        <v>105</v>
      </c>
      <c r="I741" s="231" t="s">
        <v>258</v>
      </c>
      <c r="J741" s="231"/>
      <c r="K741" s="231" t="s">
        <v>260</v>
      </c>
      <c r="L741" s="231"/>
      <c r="M741" s="232"/>
      <c r="N741" s="233"/>
    </row>
    <row r="742" spans="1:14" x14ac:dyDescent="0.25">
      <c r="A742" s="136">
        <f t="shared" si="11"/>
        <v>739</v>
      </c>
      <c r="B742" s="145" t="s">
        <v>1916</v>
      </c>
      <c r="C742" s="137" t="s">
        <v>1917</v>
      </c>
      <c r="D742" s="141">
        <v>26</v>
      </c>
      <c r="E742" s="304">
        <v>28677</v>
      </c>
      <c r="F742" s="138" t="s">
        <v>265</v>
      </c>
      <c r="G742" s="144" t="s">
        <v>1918</v>
      </c>
      <c r="H742" s="341" t="s">
        <v>95</v>
      </c>
      <c r="I742" s="231" t="s">
        <v>258</v>
      </c>
      <c r="J742" s="231"/>
      <c r="K742" s="231" t="s">
        <v>260</v>
      </c>
      <c r="L742" s="231"/>
      <c r="M742" s="232"/>
      <c r="N742" s="233"/>
    </row>
    <row r="743" spans="1:14" x14ac:dyDescent="0.25">
      <c r="A743" s="136">
        <f t="shared" si="11"/>
        <v>740</v>
      </c>
      <c r="B743" s="145" t="s">
        <v>1919</v>
      </c>
      <c r="C743" s="137" t="s">
        <v>1920</v>
      </c>
      <c r="D743" s="141">
        <v>24</v>
      </c>
      <c r="E743" s="304">
        <v>28042</v>
      </c>
      <c r="F743" s="138" t="s">
        <v>265</v>
      </c>
      <c r="G743" s="144" t="s">
        <v>1797</v>
      </c>
      <c r="H743" s="341" t="s">
        <v>95</v>
      </c>
      <c r="I743" s="231" t="s">
        <v>258</v>
      </c>
      <c r="J743" s="231"/>
      <c r="K743" s="231" t="s">
        <v>260</v>
      </c>
      <c r="L743" s="231"/>
      <c r="M743" s="232"/>
      <c r="N743" s="233"/>
    </row>
    <row r="744" spans="1:14" x14ac:dyDescent="0.25">
      <c r="A744" s="136">
        <f t="shared" si="11"/>
        <v>741</v>
      </c>
      <c r="B744" s="145" t="s">
        <v>1921</v>
      </c>
      <c r="C744" s="137" t="s">
        <v>1922</v>
      </c>
      <c r="D744" s="141">
        <v>22</v>
      </c>
      <c r="E744" s="304">
        <v>27848</v>
      </c>
      <c r="F744" s="138" t="s">
        <v>265</v>
      </c>
      <c r="G744" s="144" t="s">
        <v>5609</v>
      </c>
      <c r="H744" s="341" t="s">
        <v>101</v>
      </c>
      <c r="I744" s="231" t="s">
        <v>258</v>
      </c>
      <c r="J744" s="231"/>
      <c r="K744" s="231" t="s">
        <v>260</v>
      </c>
      <c r="L744" s="231"/>
      <c r="M744" s="232"/>
      <c r="N744" s="233"/>
    </row>
    <row r="745" spans="1:14" ht="25.5" x14ac:dyDescent="0.25">
      <c r="A745" s="136">
        <f t="shared" si="11"/>
        <v>742</v>
      </c>
      <c r="B745" s="145" t="s">
        <v>1923</v>
      </c>
      <c r="C745" s="137" t="s">
        <v>1924</v>
      </c>
      <c r="D745" s="141">
        <v>33</v>
      </c>
      <c r="E745" s="304">
        <v>27253</v>
      </c>
      <c r="F745" s="138" t="s">
        <v>265</v>
      </c>
      <c r="G745" s="144" t="s">
        <v>6045</v>
      </c>
      <c r="H745" s="342" t="s">
        <v>97</v>
      </c>
      <c r="I745" s="231" t="s">
        <v>258</v>
      </c>
      <c r="J745" s="231"/>
      <c r="K745" s="231" t="s">
        <v>260</v>
      </c>
      <c r="L745" s="231"/>
      <c r="M745" s="232"/>
      <c r="N745" s="233"/>
    </row>
    <row r="746" spans="1:14" ht="38.25" x14ac:dyDescent="0.25">
      <c r="A746" s="136">
        <f t="shared" si="11"/>
        <v>743</v>
      </c>
      <c r="B746" s="255" t="s">
        <v>5212</v>
      </c>
      <c r="C746" s="137" t="s">
        <v>5213</v>
      </c>
      <c r="D746" s="173">
        <v>29</v>
      </c>
      <c r="E746" s="304">
        <v>27870</v>
      </c>
      <c r="F746" s="139" t="s">
        <v>265</v>
      </c>
      <c r="G746" s="144" t="s">
        <v>5214</v>
      </c>
      <c r="H746" s="341" t="s">
        <v>119</v>
      </c>
      <c r="I746" s="231"/>
      <c r="J746" s="231"/>
      <c r="K746" s="231" t="s">
        <v>260</v>
      </c>
      <c r="L746" s="231"/>
      <c r="M746" s="232"/>
      <c r="N746" s="233" t="s">
        <v>263</v>
      </c>
    </row>
    <row r="747" spans="1:14" x14ac:dyDescent="0.25">
      <c r="A747" s="136">
        <f t="shared" si="11"/>
        <v>744</v>
      </c>
      <c r="B747" s="145" t="s">
        <v>1925</v>
      </c>
      <c r="C747" s="137" t="s">
        <v>1926</v>
      </c>
      <c r="D747" s="141">
        <v>54</v>
      </c>
      <c r="E747" s="304">
        <v>27848</v>
      </c>
      <c r="F747" s="138" t="s">
        <v>265</v>
      </c>
      <c r="G747" s="144" t="s">
        <v>5609</v>
      </c>
      <c r="H747" s="341" t="s">
        <v>101</v>
      </c>
      <c r="I747" s="231" t="s">
        <v>258</v>
      </c>
      <c r="J747" s="231"/>
      <c r="K747" s="231" t="s">
        <v>260</v>
      </c>
      <c r="L747" s="231"/>
      <c r="M747" s="232"/>
      <c r="N747" s="233"/>
    </row>
    <row r="748" spans="1:14" ht="38.25" x14ac:dyDescent="0.25">
      <c r="A748" s="136">
        <f t="shared" si="11"/>
        <v>745</v>
      </c>
      <c r="B748" s="255" t="s">
        <v>5191</v>
      </c>
      <c r="C748" s="137" t="s">
        <v>5192</v>
      </c>
      <c r="D748" s="173">
        <v>27</v>
      </c>
      <c r="E748" s="304">
        <v>27780</v>
      </c>
      <c r="F748" s="139" t="s">
        <v>265</v>
      </c>
      <c r="G748" s="144" t="s">
        <v>5193</v>
      </c>
      <c r="H748" s="341" t="s">
        <v>119</v>
      </c>
      <c r="I748" s="231"/>
      <c r="J748" s="231"/>
      <c r="K748" s="231" t="s">
        <v>260</v>
      </c>
      <c r="L748" s="231"/>
      <c r="M748" s="232"/>
      <c r="N748" s="233" t="s">
        <v>263</v>
      </c>
    </row>
    <row r="749" spans="1:14" x14ac:dyDescent="0.25">
      <c r="A749" s="136">
        <f t="shared" si="11"/>
        <v>746</v>
      </c>
      <c r="B749" s="145" t="s">
        <v>1927</v>
      </c>
      <c r="C749" s="137" t="s">
        <v>1928</v>
      </c>
      <c r="D749" s="141">
        <v>17</v>
      </c>
      <c r="E749" s="304">
        <v>28056</v>
      </c>
      <c r="F749" s="138" t="s">
        <v>265</v>
      </c>
      <c r="G749" s="144" t="s">
        <v>651</v>
      </c>
      <c r="H749" s="341" t="s">
        <v>105</v>
      </c>
      <c r="I749" s="231" t="s">
        <v>258</v>
      </c>
      <c r="J749" s="231"/>
      <c r="K749" s="231" t="s">
        <v>260</v>
      </c>
      <c r="L749" s="231"/>
      <c r="M749" s="232"/>
      <c r="N749" s="233"/>
    </row>
    <row r="750" spans="1:14" x14ac:dyDescent="0.25">
      <c r="A750" s="136">
        <f t="shared" si="11"/>
        <v>747</v>
      </c>
      <c r="B750" s="154" t="s">
        <v>1929</v>
      </c>
      <c r="C750" s="137" t="s">
        <v>1930</v>
      </c>
      <c r="D750" s="138">
        <v>35</v>
      </c>
      <c r="E750" s="304">
        <v>27874</v>
      </c>
      <c r="F750" s="139" t="s">
        <v>265</v>
      </c>
      <c r="G750" s="140" t="s">
        <v>1931</v>
      </c>
      <c r="H750" s="344" t="s">
        <v>95</v>
      </c>
      <c r="I750" s="231"/>
      <c r="J750" s="231"/>
      <c r="K750" s="231" t="s">
        <v>260</v>
      </c>
      <c r="L750" s="231"/>
      <c r="M750" s="232"/>
      <c r="N750" s="233" t="s">
        <v>263</v>
      </c>
    </row>
    <row r="751" spans="1:14" ht="25.5" x14ac:dyDescent="0.25">
      <c r="A751" s="136">
        <f t="shared" si="11"/>
        <v>748</v>
      </c>
      <c r="B751" s="145" t="s">
        <v>1932</v>
      </c>
      <c r="C751" s="137" t="s">
        <v>1933</v>
      </c>
      <c r="D751" s="141">
        <v>22</v>
      </c>
      <c r="E751" s="304">
        <v>28261</v>
      </c>
      <c r="F751" s="139" t="s">
        <v>272</v>
      </c>
      <c r="G751" s="144" t="s">
        <v>1934</v>
      </c>
      <c r="H751" s="342" t="s">
        <v>95</v>
      </c>
      <c r="I751" s="231" t="s">
        <v>258</v>
      </c>
      <c r="J751" s="231"/>
      <c r="K751" s="231" t="s">
        <v>260</v>
      </c>
      <c r="L751" s="231"/>
      <c r="M751" s="232"/>
      <c r="N751" s="233"/>
    </row>
    <row r="752" spans="1:14" x14ac:dyDescent="0.25">
      <c r="A752" s="136">
        <f t="shared" si="11"/>
        <v>749</v>
      </c>
      <c r="B752" s="145" t="s">
        <v>5128</v>
      </c>
      <c r="C752" s="137" t="s">
        <v>449</v>
      </c>
      <c r="D752" s="141">
        <v>18</v>
      </c>
      <c r="E752" s="304">
        <v>28256</v>
      </c>
      <c r="F752" s="139" t="s">
        <v>272</v>
      </c>
      <c r="G752" s="144" t="s">
        <v>1910</v>
      </c>
      <c r="H752" s="341" t="s">
        <v>95</v>
      </c>
      <c r="I752" s="231" t="s">
        <v>258</v>
      </c>
      <c r="J752" s="231"/>
      <c r="K752" s="231" t="s">
        <v>260</v>
      </c>
      <c r="L752" s="231"/>
      <c r="M752" s="232"/>
      <c r="N752" s="233"/>
    </row>
    <row r="753" spans="1:14" x14ac:dyDescent="0.25">
      <c r="A753" s="136">
        <f t="shared" si="11"/>
        <v>750</v>
      </c>
      <c r="B753" s="145" t="s">
        <v>1935</v>
      </c>
      <c r="C753" s="137" t="s">
        <v>1936</v>
      </c>
      <c r="D753" s="141">
        <v>68</v>
      </c>
      <c r="E753" s="304">
        <v>27895</v>
      </c>
      <c r="F753" s="139" t="s">
        <v>265</v>
      </c>
      <c r="G753" s="144" t="s">
        <v>1937</v>
      </c>
      <c r="H753" s="341" t="s">
        <v>101</v>
      </c>
      <c r="I753" s="231" t="s">
        <v>258</v>
      </c>
      <c r="J753" s="231"/>
      <c r="K753" s="231" t="s">
        <v>260</v>
      </c>
      <c r="L753" s="231"/>
      <c r="M753" s="232"/>
      <c r="N753" s="233"/>
    </row>
    <row r="754" spans="1:14" x14ac:dyDescent="0.25">
      <c r="A754" s="136">
        <f t="shared" si="11"/>
        <v>751</v>
      </c>
      <c r="B754" s="145" t="s">
        <v>1938</v>
      </c>
      <c r="C754" s="137" t="s">
        <v>1939</v>
      </c>
      <c r="D754" s="141">
        <v>24</v>
      </c>
      <c r="E754" s="304">
        <v>27968</v>
      </c>
      <c r="F754" s="139" t="s">
        <v>272</v>
      </c>
      <c r="G754" s="144" t="s">
        <v>1285</v>
      </c>
      <c r="H754" s="341" t="s">
        <v>105</v>
      </c>
      <c r="I754" s="231" t="s">
        <v>258</v>
      </c>
      <c r="J754" s="231"/>
      <c r="K754" s="231" t="s">
        <v>260</v>
      </c>
      <c r="L754" s="231"/>
      <c r="M754" s="232"/>
      <c r="N754" s="233"/>
    </row>
    <row r="755" spans="1:14" x14ac:dyDescent="0.25">
      <c r="A755" s="136">
        <f t="shared" si="11"/>
        <v>752</v>
      </c>
      <c r="B755" s="145" t="s">
        <v>1940</v>
      </c>
      <c r="C755" s="137" t="s">
        <v>1941</v>
      </c>
      <c r="D755" s="141">
        <v>25</v>
      </c>
      <c r="E755" s="304">
        <v>27968</v>
      </c>
      <c r="F755" s="139" t="s">
        <v>272</v>
      </c>
      <c r="G755" s="144" t="s">
        <v>1285</v>
      </c>
      <c r="H755" s="341" t="s">
        <v>105</v>
      </c>
      <c r="I755" s="231" t="s">
        <v>258</v>
      </c>
      <c r="J755" s="231"/>
      <c r="K755" s="231" t="s">
        <v>260</v>
      </c>
      <c r="L755" s="231"/>
      <c r="M755" s="232"/>
      <c r="N755" s="233"/>
    </row>
    <row r="756" spans="1:14" x14ac:dyDescent="0.25">
      <c r="A756" s="136">
        <f t="shared" si="11"/>
        <v>753</v>
      </c>
      <c r="B756" s="145" t="s">
        <v>1942</v>
      </c>
      <c r="C756" s="137" t="s">
        <v>1943</v>
      </c>
      <c r="D756" s="141">
        <v>67</v>
      </c>
      <c r="E756" s="304">
        <v>28256</v>
      </c>
      <c r="F756" s="139" t="s">
        <v>265</v>
      </c>
      <c r="G756" s="144" t="s">
        <v>1944</v>
      </c>
      <c r="H756" s="341" t="s">
        <v>95</v>
      </c>
      <c r="I756" s="231" t="s">
        <v>258</v>
      </c>
      <c r="J756" s="231"/>
      <c r="K756" s="231" t="s">
        <v>260</v>
      </c>
      <c r="L756" s="231"/>
      <c r="M756" s="232"/>
      <c r="N756" s="233"/>
    </row>
    <row r="757" spans="1:14" x14ac:dyDescent="0.25">
      <c r="A757" s="136">
        <f t="shared" si="11"/>
        <v>754</v>
      </c>
      <c r="B757" s="145" t="s">
        <v>1945</v>
      </c>
      <c r="C757" s="137" t="s">
        <v>1946</v>
      </c>
      <c r="D757" s="141">
        <v>27</v>
      </c>
      <c r="E757" s="304">
        <v>28034</v>
      </c>
      <c r="F757" s="139" t="s">
        <v>272</v>
      </c>
      <c r="G757" s="182" t="s">
        <v>1296</v>
      </c>
      <c r="H757" s="341" t="s">
        <v>95</v>
      </c>
      <c r="I757" s="231" t="s">
        <v>258</v>
      </c>
      <c r="J757" s="231"/>
      <c r="K757" s="231" t="s">
        <v>260</v>
      </c>
      <c r="L757" s="231"/>
      <c r="M757" s="232"/>
      <c r="N757" s="233" t="s">
        <v>263</v>
      </c>
    </row>
    <row r="758" spans="1:14" x14ac:dyDescent="0.25">
      <c r="A758" s="136">
        <f t="shared" si="11"/>
        <v>755</v>
      </c>
      <c r="B758" s="145" t="s">
        <v>1947</v>
      </c>
      <c r="C758" s="137" t="s">
        <v>1948</v>
      </c>
      <c r="D758" s="141">
        <v>39</v>
      </c>
      <c r="E758" s="304">
        <v>28220</v>
      </c>
      <c r="F758" s="139" t="s">
        <v>265</v>
      </c>
      <c r="G758" s="144" t="s">
        <v>651</v>
      </c>
      <c r="H758" s="341" t="s">
        <v>105</v>
      </c>
      <c r="I758" s="231" t="s">
        <v>258</v>
      </c>
      <c r="J758" s="231"/>
      <c r="K758" s="231" t="s">
        <v>260</v>
      </c>
      <c r="L758" s="231"/>
      <c r="M758" s="232"/>
      <c r="N758" s="233"/>
    </row>
    <row r="759" spans="1:14" ht="38.25" x14ac:dyDescent="0.25">
      <c r="A759" s="136">
        <f t="shared" si="11"/>
        <v>756</v>
      </c>
      <c r="B759" s="145" t="s">
        <v>1949</v>
      </c>
      <c r="C759" s="137" t="s">
        <v>1950</v>
      </c>
      <c r="D759" s="138">
        <v>20</v>
      </c>
      <c r="E759" s="304">
        <v>28336</v>
      </c>
      <c r="F759" s="138" t="s">
        <v>265</v>
      </c>
      <c r="G759" s="144" t="s">
        <v>6126</v>
      </c>
      <c r="H759" s="341" t="s">
        <v>105</v>
      </c>
      <c r="I759" s="231"/>
      <c r="J759" s="231"/>
      <c r="K759" s="231" t="s">
        <v>260</v>
      </c>
      <c r="L759" s="231"/>
      <c r="M759" s="232"/>
      <c r="N759" s="233"/>
    </row>
    <row r="760" spans="1:14" ht="38.25" x14ac:dyDescent="0.25">
      <c r="A760" s="136">
        <f t="shared" si="11"/>
        <v>757</v>
      </c>
      <c r="B760" s="145" t="s">
        <v>1951</v>
      </c>
      <c r="C760" s="137" t="s">
        <v>1952</v>
      </c>
      <c r="D760" s="141">
        <v>25</v>
      </c>
      <c r="E760" s="304">
        <v>27901</v>
      </c>
      <c r="F760" s="138" t="s">
        <v>265</v>
      </c>
      <c r="G760" s="144" t="s">
        <v>5714</v>
      </c>
      <c r="H760" s="342" t="s">
        <v>95</v>
      </c>
      <c r="I760" s="231" t="s">
        <v>258</v>
      </c>
      <c r="J760" s="231"/>
      <c r="K760" s="231" t="s">
        <v>260</v>
      </c>
      <c r="L760" s="231"/>
      <c r="M760" s="232"/>
      <c r="N760" s="233"/>
    </row>
    <row r="761" spans="1:14" x14ac:dyDescent="0.25">
      <c r="A761" s="136">
        <f t="shared" si="11"/>
        <v>758</v>
      </c>
      <c r="B761" s="145" t="s">
        <v>1953</v>
      </c>
      <c r="C761" s="137" t="s">
        <v>1954</v>
      </c>
      <c r="D761" s="141">
        <v>28</v>
      </c>
      <c r="E761" s="304">
        <v>27732</v>
      </c>
      <c r="F761" s="139" t="s">
        <v>272</v>
      </c>
      <c r="G761" s="144" t="s">
        <v>1955</v>
      </c>
      <c r="H761" s="341" t="s">
        <v>105</v>
      </c>
      <c r="I761" s="231" t="s">
        <v>258</v>
      </c>
      <c r="J761" s="231"/>
      <c r="K761" s="231" t="s">
        <v>260</v>
      </c>
      <c r="L761" s="231"/>
      <c r="M761" s="232"/>
      <c r="N761" s="233"/>
    </row>
    <row r="762" spans="1:14" x14ac:dyDescent="0.25">
      <c r="A762" s="136">
        <f t="shared" si="11"/>
        <v>759</v>
      </c>
      <c r="B762" s="145" t="s">
        <v>1956</v>
      </c>
      <c r="C762" s="137" t="s">
        <v>1957</v>
      </c>
      <c r="D762" s="141">
        <v>50</v>
      </c>
      <c r="E762" s="304">
        <v>27922</v>
      </c>
      <c r="F762" s="139" t="s">
        <v>272</v>
      </c>
      <c r="G762" s="144" t="s">
        <v>1958</v>
      </c>
      <c r="H762" s="341" t="s">
        <v>101</v>
      </c>
      <c r="I762" s="231" t="s">
        <v>258</v>
      </c>
      <c r="J762" s="231"/>
      <c r="K762" s="231" t="s">
        <v>260</v>
      </c>
      <c r="L762" s="231"/>
      <c r="M762" s="232"/>
      <c r="N762" s="233"/>
    </row>
    <row r="763" spans="1:14" ht="51" x14ac:dyDescent="0.25">
      <c r="A763" s="136">
        <f t="shared" si="11"/>
        <v>760</v>
      </c>
      <c r="B763" s="145" t="s">
        <v>1959</v>
      </c>
      <c r="C763" s="137" t="s">
        <v>1960</v>
      </c>
      <c r="D763" s="141">
        <v>24</v>
      </c>
      <c r="E763" s="304">
        <v>27568</v>
      </c>
      <c r="F763" s="139" t="s">
        <v>265</v>
      </c>
      <c r="G763" s="144" t="s">
        <v>5715</v>
      </c>
      <c r="H763" s="342" t="s">
        <v>119</v>
      </c>
      <c r="I763" s="231" t="s">
        <v>258</v>
      </c>
      <c r="J763" s="231"/>
      <c r="K763" s="231" t="s">
        <v>260</v>
      </c>
      <c r="L763" s="231"/>
      <c r="M763" s="232"/>
      <c r="N763" s="233"/>
    </row>
    <row r="764" spans="1:14" ht="25.5" x14ac:dyDescent="0.25">
      <c r="A764" s="136">
        <f t="shared" si="11"/>
        <v>761</v>
      </c>
      <c r="B764" s="145" t="s">
        <v>1961</v>
      </c>
      <c r="C764" s="137" t="s">
        <v>1962</v>
      </c>
      <c r="D764" s="141">
        <v>26</v>
      </c>
      <c r="E764" s="304">
        <v>28292</v>
      </c>
      <c r="F764" s="139" t="s">
        <v>272</v>
      </c>
      <c r="G764" s="144" t="s">
        <v>1963</v>
      </c>
      <c r="H764" s="342" t="s">
        <v>101</v>
      </c>
      <c r="I764" s="231" t="s">
        <v>258</v>
      </c>
      <c r="J764" s="231"/>
      <c r="K764" s="231" t="s">
        <v>260</v>
      </c>
      <c r="L764" s="231" t="s">
        <v>261</v>
      </c>
      <c r="M764" s="232"/>
      <c r="N764" s="233"/>
    </row>
    <row r="765" spans="1:14" x14ac:dyDescent="0.25">
      <c r="A765" s="136">
        <f t="shared" si="11"/>
        <v>762</v>
      </c>
      <c r="B765" s="145" t="s">
        <v>1964</v>
      </c>
      <c r="C765" s="137" t="s">
        <v>1854</v>
      </c>
      <c r="D765" s="141">
        <v>23</v>
      </c>
      <c r="E765" s="304">
        <v>28065</v>
      </c>
      <c r="F765" s="139" t="s">
        <v>265</v>
      </c>
      <c r="G765" s="144" t="s">
        <v>1965</v>
      </c>
      <c r="H765" s="341" t="s">
        <v>95</v>
      </c>
      <c r="I765" s="231" t="s">
        <v>258</v>
      </c>
      <c r="J765" s="231"/>
      <c r="K765" s="231" t="s">
        <v>260</v>
      </c>
      <c r="L765" s="231"/>
      <c r="M765" s="232"/>
      <c r="N765" s="233"/>
    </row>
    <row r="766" spans="1:14" x14ac:dyDescent="0.25">
      <c r="A766" s="136">
        <f t="shared" si="11"/>
        <v>763</v>
      </c>
      <c r="B766" s="145" t="s">
        <v>1966</v>
      </c>
      <c r="C766" s="137" t="s">
        <v>1967</v>
      </c>
      <c r="D766" s="141">
        <v>22</v>
      </c>
      <c r="E766" s="304">
        <v>27685</v>
      </c>
      <c r="F766" s="139" t="s">
        <v>265</v>
      </c>
      <c r="G766" s="144" t="s">
        <v>1968</v>
      </c>
      <c r="H766" s="341" t="s">
        <v>101</v>
      </c>
      <c r="I766" s="231" t="s">
        <v>258</v>
      </c>
      <c r="J766" s="231"/>
      <c r="K766" s="231" t="s">
        <v>260</v>
      </c>
      <c r="L766" s="231" t="s">
        <v>261</v>
      </c>
      <c r="M766" s="232"/>
      <c r="N766" s="233"/>
    </row>
    <row r="767" spans="1:14" ht="38.25" x14ac:dyDescent="0.25">
      <c r="A767" s="136">
        <f t="shared" si="11"/>
        <v>764</v>
      </c>
      <c r="B767" s="145" t="s">
        <v>1969</v>
      </c>
      <c r="C767" s="137" t="s">
        <v>1970</v>
      </c>
      <c r="D767" s="141">
        <v>21</v>
      </c>
      <c r="E767" s="304">
        <v>28130</v>
      </c>
      <c r="F767" s="139" t="s">
        <v>265</v>
      </c>
      <c r="G767" s="144" t="s">
        <v>1971</v>
      </c>
      <c r="H767" s="342" t="s">
        <v>107</v>
      </c>
      <c r="I767" s="231" t="s">
        <v>258</v>
      </c>
      <c r="J767" s="231"/>
      <c r="K767" s="231"/>
      <c r="L767" s="231"/>
      <c r="M767" s="232"/>
      <c r="N767" s="233" t="s">
        <v>263</v>
      </c>
    </row>
    <row r="768" spans="1:14" ht="25.5" x14ac:dyDescent="0.25">
      <c r="A768" s="136">
        <f t="shared" si="11"/>
        <v>765</v>
      </c>
      <c r="B768" s="145" t="s">
        <v>1972</v>
      </c>
      <c r="C768" s="137" t="s">
        <v>1973</v>
      </c>
      <c r="D768" s="141">
        <v>49</v>
      </c>
      <c r="E768" s="304">
        <v>27469</v>
      </c>
      <c r="F768" s="139" t="s">
        <v>265</v>
      </c>
      <c r="G768" s="144" t="s">
        <v>1974</v>
      </c>
      <c r="H768" s="342" t="s">
        <v>119</v>
      </c>
      <c r="I768" s="231" t="s">
        <v>258</v>
      </c>
      <c r="J768" s="231"/>
      <c r="K768" s="231" t="s">
        <v>260</v>
      </c>
      <c r="L768" s="231"/>
      <c r="M768" s="232"/>
      <c r="N768" s="233"/>
    </row>
    <row r="769" spans="1:14" x14ac:dyDescent="0.25">
      <c r="A769" s="136">
        <f t="shared" si="11"/>
        <v>766</v>
      </c>
      <c r="B769" s="145" t="s">
        <v>1975</v>
      </c>
      <c r="C769" s="137" t="s">
        <v>1976</v>
      </c>
      <c r="D769" s="141">
        <v>22</v>
      </c>
      <c r="E769" s="304">
        <v>27904</v>
      </c>
      <c r="F769" s="139" t="s">
        <v>265</v>
      </c>
      <c r="G769" s="144" t="s">
        <v>1977</v>
      </c>
      <c r="H769" s="341" t="s">
        <v>101</v>
      </c>
      <c r="I769" s="231" t="s">
        <v>258</v>
      </c>
      <c r="J769" s="231"/>
      <c r="K769" s="231" t="s">
        <v>260</v>
      </c>
      <c r="L769" s="231" t="s">
        <v>261</v>
      </c>
      <c r="M769" s="232"/>
      <c r="N769" s="233"/>
    </row>
    <row r="770" spans="1:14" x14ac:dyDescent="0.25">
      <c r="A770" s="136">
        <f t="shared" si="11"/>
        <v>767</v>
      </c>
      <c r="B770" s="145" t="s">
        <v>1978</v>
      </c>
      <c r="C770" s="137" t="s">
        <v>344</v>
      </c>
      <c r="D770" s="141">
        <v>25</v>
      </c>
      <c r="E770" s="304">
        <v>28055</v>
      </c>
      <c r="F770" s="139" t="s">
        <v>272</v>
      </c>
      <c r="G770" s="144" t="s">
        <v>1979</v>
      </c>
      <c r="H770" s="342" t="s">
        <v>101</v>
      </c>
      <c r="I770" s="231" t="s">
        <v>258</v>
      </c>
      <c r="J770" s="231"/>
      <c r="K770" s="231" t="s">
        <v>260</v>
      </c>
      <c r="L770" s="231" t="s">
        <v>261</v>
      </c>
      <c r="M770" s="232"/>
      <c r="N770" s="233"/>
    </row>
    <row r="771" spans="1:14" ht="51" x14ac:dyDescent="0.25">
      <c r="A771" s="136">
        <f t="shared" si="11"/>
        <v>768</v>
      </c>
      <c r="B771" s="255" t="s">
        <v>5221</v>
      </c>
      <c r="C771" s="137" t="s">
        <v>5222</v>
      </c>
      <c r="D771" s="173">
        <v>19</v>
      </c>
      <c r="E771" s="304">
        <v>27907</v>
      </c>
      <c r="F771" s="139" t="s">
        <v>265</v>
      </c>
      <c r="G771" s="144" t="s">
        <v>5223</v>
      </c>
      <c r="H771" s="341" t="s">
        <v>119</v>
      </c>
      <c r="I771" s="231"/>
      <c r="J771" s="231"/>
      <c r="K771" s="231" t="s">
        <v>260</v>
      </c>
      <c r="L771" s="231"/>
      <c r="M771" s="232"/>
      <c r="N771" s="233" t="s">
        <v>263</v>
      </c>
    </row>
    <row r="772" spans="1:14" ht="25.5" x14ac:dyDescent="0.25">
      <c r="A772" s="136">
        <f t="shared" si="11"/>
        <v>769</v>
      </c>
      <c r="B772" s="145" t="s">
        <v>1980</v>
      </c>
      <c r="C772" s="137" t="s">
        <v>1981</v>
      </c>
      <c r="D772" s="141">
        <v>28</v>
      </c>
      <c r="E772" s="304">
        <v>27846</v>
      </c>
      <c r="F772" s="139" t="s">
        <v>265</v>
      </c>
      <c r="G772" s="144" t="s">
        <v>5124</v>
      </c>
      <c r="H772" s="341" t="s">
        <v>101</v>
      </c>
      <c r="I772" s="231" t="s">
        <v>258</v>
      </c>
      <c r="J772" s="231"/>
      <c r="K772" s="231" t="s">
        <v>260</v>
      </c>
      <c r="L772" s="231" t="s">
        <v>261</v>
      </c>
      <c r="M772" s="232"/>
      <c r="N772" s="233"/>
    </row>
    <row r="773" spans="1:14" ht="25.5" x14ac:dyDescent="0.25">
      <c r="A773" s="136">
        <f t="shared" ref="A773:A836" si="12">+A772+1</f>
        <v>770</v>
      </c>
      <c r="B773" s="154" t="s">
        <v>1982</v>
      </c>
      <c r="C773" s="180" t="s">
        <v>388</v>
      </c>
      <c r="D773" s="138" t="s">
        <v>1430</v>
      </c>
      <c r="E773" s="304">
        <v>26543</v>
      </c>
      <c r="F773" s="139" t="s">
        <v>265</v>
      </c>
      <c r="G773" s="140" t="s">
        <v>1983</v>
      </c>
      <c r="H773" s="343" t="s">
        <v>101</v>
      </c>
      <c r="I773" s="231"/>
      <c r="J773" s="231"/>
      <c r="K773" s="231"/>
      <c r="L773" s="231"/>
      <c r="M773" s="232">
        <v>15</v>
      </c>
      <c r="N773" s="233" t="s">
        <v>263</v>
      </c>
    </row>
    <row r="774" spans="1:14" ht="25.5" x14ac:dyDescent="0.25">
      <c r="A774" s="136">
        <f t="shared" si="12"/>
        <v>771</v>
      </c>
      <c r="B774" s="145" t="s">
        <v>1984</v>
      </c>
      <c r="C774" s="137" t="s">
        <v>1985</v>
      </c>
      <c r="D774" s="141">
        <v>22</v>
      </c>
      <c r="E774" s="304">
        <v>27849</v>
      </c>
      <c r="F774" s="139" t="s">
        <v>265</v>
      </c>
      <c r="G774" s="144" t="s">
        <v>5125</v>
      </c>
      <c r="H774" s="342" t="s">
        <v>101</v>
      </c>
      <c r="I774" s="231" t="s">
        <v>258</v>
      </c>
      <c r="J774" s="231"/>
      <c r="K774" s="231" t="s">
        <v>260</v>
      </c>
      <c r="L774" s="231" t="s">
        <v>261</v>
      </c>
      <c r="M774" s="232"/>
      <c r="N774" s="233"/>
    </row>
    <row r="775" spans="1:14" ht="25.5" x14ac:dyDescent="0.25">
      <c r="A775" s="136">
        <f t="shared" si="12"/>
        <v>772</v>
      </c>
      <c r="B775" s="145" t="s">
        <v>1986</v>
      </c>
      <c r="C775" s="137" t="s">
        <v>1987</v>
      </c>
      <c r="D775" s="141">
        <v>29</v>
      </c>
      <c r="E775" s="304">
        <v>28268</v>
      </c>
      <c r="F775" s="139" t="s">
        <v>265</v>
      </c>
      <c r="G775" s="144" t="s">
        <v>4999</v>
      </c>
      <c r="H775" s="342" t="s">
        <v>95</v>
      </c>
      <c r="I775" s="231" t="s">
        <v>258</v>
      </c>
      <c r="J775" s="231"/>
      <c r="K775" s="231" t="s">
        <v>260</v>
      </c>
      <c r="L775" s="231" t="s">
        <v>261</v>
      </c>
      <c r="M775" s="232"/>
      <c r="N775" s="233"/>
    </row>
    <row r="776" spans="1:14" x14ac:dyDescent="0.25">
      <c r="A776" s="136">
        <f t="shared" si="12"/>
        <v>773</v>
      </c>
      <c r="B776" s="145" t="s">
        <v>1988</v>
      </c>
      <c r="C776" s="137" t="s">
        <v>1989</v>
      </c>
      <c r="D776" s="141">
        <v>43</v>
      </c>
      <c r="E776" s="304">
        <v>28278</v>
      </c>
      <c r="F776" s="139" t="s">
        <v>272</v>
      </c>
      <c r="G776" s="144" t="s">
        <v>1990</v>
      </c>
      <c r="H776" s="341" t="s">
        <v>95</v>
      </c>
      <c r="I776" s="231" t="s">
        <v>258</v>
      </c>
      <c r="J776" s="231"/>
      <c r="K776" s="231" t="s">
        <v>260</v>
      </c>
      <c r="L776" s="231"/>
      <c r="M776" s="232"/>
      <c r="N776" s="233"/>
    </row>
    <row r="777" spans="1:14" x14ac:dyDescent="0.25">
      <c r="A777" s="136">
        <f t="shared" si="12"/>
        <v>774</v>
      </c>
      <c r="B777" s="145" t="s">
        <v>1991</v>
      </c>
      <c r="C777" s="137" t="s">
        <v>1992</v>
      </c>
      <c r="D777" s="141">
        <v>22</v>
      </c>
      <c r="E777" s="335">
        <v>27801</v>
      </c>
      <c r="F777" s="139" t="s">
        <v>265</v>
      </c>
      <c r="G777" s="144" t="s">
        <v>1993</v>
      </c>
      <c r="H777" s="341" t="s">
        <v>105</v>
      </c>
      <c r="I777" s="231" t="s">
        <v>258</v>
      </c>
      <c r="J777" s="231"/>
      <c r="K777" s="231" t="s">
        <v>260</v>
      </c>
      <c r="L777" s="231"/>
      <c r="M777" s="232"/>
      <c r="N777" s="233"/>
    </row>
    <row r="778" spans="1:14" x14ac:dyDescent="0.25">
      <c r="A778" s="136">
        <f t="shared" si="12"/>
        <v>775</v>
      </c>
      <c r="B778" s="154" t="s">
        <v>1994</v>
      </c>
      <c r="C778" s="137" t="s">
        <v>492</v>
      </c>
      <c r="D778" s="138">
        <v>26</v>
      </c>
      <c r="E778" s="304">
        <v>28419</v>
      </c>
      <c r="F778" s="139" t="s">
        <v>265</v>
      </c>
      <c r="G778" s="140" t="s">
        <v>573</v>
      </c>
      <c r="H778" s="344" t="s">
        <v>99</v>
      </c>
      <c r="I778" s="231"/>
      <c r="J778" s="231"/>
      <c r="K778" s="231" t="s">
        <v>260</v>
      </c>
      <c r="L778" s="231"/>
      <c r="M778" s="232"/>
      <c r="N778" s="233" t="s">
        <v>263</v>
      </c>
    </row>
    <row r="779" spans="1:14" x14ac:dyDescent="0.25">
      <c r="A779" s="136">
        <f t="shared" si="12"/>
        <v>776</v>
      </c>
      <c r="B779" s="145" t="s">
        <v>1995</v>
      </c>
      <c r="C779" s="137" t="s">
        <v>1996</v>
      </c>
      <c r="D779" s="141">
        <v>27</v>
      </c>
      <c r="E779" s="304">
        <v>28348</v>
      </c>
      <c r="F779" s="139" t="s">
        <v>265</v>
      </c>
      <c r="G779" s="144" t="s">
        <v>1152</v>
      </c>
      <c r="H779" s="341" t="s">
        <v>105</v>
      </c>
      <c r="I779" s="231" t="s">
        <v>258</v>
      </c>
      <c r="J779" s="231"/>
      <c r="K779" s="231" t="s">
        <v>260</v>
      </c>
      <c r="L779" s="231"/>
      <c r="M779" s="232"/>
      <c r="N779" s="233"/>
    </row>
    <row r="780" spans="1:14" ht="25.5" x14ac:dyDescent="0.25">
      <c r="A780" s="136">
        <f t="shared" si="12"/>
        <v>777</v>
      </c>
      <c r="B780" s="145" t="s">
        <v>1997</v>
      </c>
      <c r="C780" s="137" t="s">
        <v>1998</v>
      </c>
      <c r="D780" s="141">
        <v>21</v>
      </c>
      <c r="E780" s="335">
        <v>27933</v>
      </c>
      <c r="F780" s="139" t="s">
        <v>272</v>
      </c>
      <c r="G780" s="144" t="s">
        <v>1999</v>
      </c>
      <c r="H780" s="342" t="s">
        <v>119</v>
      </c>
      <c r="I780" s="231" t="s">
        <v>258</v>
      </c>
      <c r="J780" s="231"/>
      <c r="K780" s="231" t="s">
        <v>260</v>
      </c>
      <c r="L780" s="231"/>
      <c r="M780" s="232"/>
      <c r="N780" s="233"/>
    </row>
    <row r="781" spans="1:14" x14ac:dyDescent="0.25">
      <c r="A781" s="136">
        <f t="shared" si="12"/>
        <v>778</v>
      </c>
      <c r="B781" s="145" t="s">
        <v>1997</v>
      </c>
      <c r="C781" s="137" t="s">
        <v>560</v>
      </c>
      <c r="D781" s="141">
        <v>23</v>
      </c>
      <c r="E781" s="335">
        <v>27933</v>
      </c>
      <c r="F781" s="139" t="s">
        <v>265</v>
      </c>
      <c r="G781" s="144" t="s">
        <v>2000</v>
      </c>
      <c r="H781" s="341" t="s">
        <v>119</v>
      </c>
      <c r="I781" s="231" t="s">
        <v>258</v>
      </c>
      <c r="J781" s="231"/>
      <c r="K781" s="231" t="s">
        <v>260</v>
      </c>
      <c r="L781" s="231"/>
      <c r="M781" s="232"/>
      <c r="N781" s="233"/>
    </row>
    <row r="782" spans="1:14" x14ac:dyDescent="0.25">
      <c r="A782" s="136">
        <f t="shared" si="12"/>
        <v>779</v>
      </c>
      <c r="B782" s="145" t="s">
        <v>2001</v>
      </c>
      <c r="C782" s="137" t="s">
        <v>2002</v>
      </c>
      <c r="D782" s="141">
        <v>47</v>
      </c>
      <c r="E782" s="335">
        <v>27923</v>
      </c>
      <c r="F782" s="139" t="s">
        <v>265</v>
      </c>
      <c r="G782" s="144" t="s">
        <v>2003</v>
      </c>
      <c r="H782" s="341" t="s">
        <v>95</v>
      </c>
      <c r="I782" s="231" t="s">
        <v>258</v>
      </c>
      <c r="J782" s="231"/>
      <c r="K782" s="231" t="s">
        <v>260</v>
      </c>
      <c r="L782" s="231"/>
      <c r="M782" s="232"/>
      <c r="N782" s="233"/>
    </row>
    <row r="783" spans="1:14" x14ac:dyDescent="0.25">
      <c r="A783" s="136">
        <f t="shared" si="12"/>
        <v>780</v>
      </c>
      <c r="B783" s="145" t="s">
        <v>2004</v>
      </c>
      <c r="C783" s="137" t="s">
        <v>2005</v>
      </c>
      <c r="D783" s="141">
        <v>25</v>
      </c>
      <c r="E783" s="335">
        <v>27923</v>
      </c>
      <c r="F783" s="139" t="s">
        <v>272</v>
      </c>
      <c r="G783" s="144" t="s">
        <v>2006</v>
      </c>
      <c r="H783" s="341" t="s">
        <v>95</v>
      </c>
      <c r="I783" s="231" t="s">
        <v>258</v>
      </c>
      <c r="J783" s="231"/>
      <c r="K783" s="231" t="s">
        <v>260</v>
      </c>
      <c r="L783" s="231"/>
      <c r="M783" s="232"/>
      <c r="N783" s="233"/>
    </row>
    <row r="784" spans="1:14" x14ac:dyDescent="0.25">
      <c r="A784" s="136">
        <f t="shared" si="12"/>
        <v>781</v>
      </c>
      <c r="B784" s="145" t="s">
        <v>2007</v>
      </c>
      <c r="C784" s="137" t="s">
        <v>2008</v>
      </c>
      <c r="D784" s="141">
        <v>46</v>
      </c>
      <c r="E784" s="335">
        <v>28265</v>
      </c>
      <c r="F784" s="139" t="s">
        <v>272</v>
      </c>
      <c r="G784" s="144" t="s">
        <v>2009</v>
      </c>
      <c r="H784" s="341" t="s">
        <v>95</v>
      </c>
      <c r="I784" s="231" t="s">
        <v>258</v>
      </c>
      <c r="J784" s="231"/>
      <c r="K784" s="231" t="s">
        <v>260</v>
      </c>
      <c r="L784" s="231"/>
      <c r="M784" s="232"/>
      <c r="N784" s="233"/>
    </row>
    <row r="785" spans="1:14" ht="25.5" x14ac:dyDescent="0.25">
      <c r="A785" s="136">
        <f t="shared" si="12"/>
        <v>782</v>
      </c>
      <c r="B785" s="145" t="s">
        <v>2010</v>
      </c>
      <c r="C785" s="137" t="s">
        <v>2011</v>
      </c>
      <c r="D785" s="141">
        <v>23</v>
      </c>
      <c r="E785" s="335">
        <v>27638</v>
      </c>
      <c r="F785" s="139" t="s">
        <v>265</v>
      </c>
      <c r="G785" s="144" t="s">
        <v>5716</v>
      </c>
      <c r="H785" s="342" t="s">
        <v>119</v>
      </c>
      <c r="I785" s="231" t="s">
        <v>258</v>
      </c>
      <c r="J785" s="231"/>
      <c r="K785" s="231" t="s">
        <v>260</v>
      </c>
      <c r="L785" s="231"/>
      <c r="M785" s="232"/>
      <c r="N785" s="233"/>
    </row>
    <row r="786" spans="1:14" x14ac:dyDescent="0.25">
      <c r="A786" s="136">
        <f t="shared" si="12"/>
        <v>783</v>
      </c>
      <c r="B786" s="145" t="s">
        <v>2012</v>
      </c>
      <c r="C786" s="137" t="s">
        <v>1222</v>
      </c>
      <c r="D786" s="141">
        <v>23</v>
      </c>
      <c r="E786" s="335">
        <v>27982</v>
      </c>
      <c r="F786" s="139" t="s">
        <v>265</v>
      </c>
      <c r="G786" s="144" t="s">
        <v>2013</v>
      </c>
      <c r="H786" s="341" t="s">
        <v>107</v>
      </c>
      <c r="I786" s="231" t="s">
        <v>258</v>
      </c>
      <c r="J786" s="231"/>
      <c r="K786" s="231" t="s">
        <v>260</v>
      </c>
      <c r="L786" s="231"/>
      <c r="M786" s="232"/>
      <c r="N786" s="233"/>
    </row>
    <row r="787" spans="1:14" ht="38.25" x14ac:dyDescent="0.25">
      <c r="A787" s="136">
        <f t="shared" si="12"/>
        <v>784</v>
      </c>
      <c r="B787" s="145" t="s">
        <v>2014</v>
      </c>
      <c r="C787" s="137" t="s">
        <v>2015</v>
      </c>
      <c r="D787" s="141">
        <v>25</v>
      </c>
      <c r="E787" s="335">
        <v>27852</v>
      </c>
      <c r="F787" s="139" t="s">
        <v>265</v>
      </c>
      <c r="G787" s="144" t="s">
        <v>5717</v>
      </c>
      <c r="H787" s="342" t="s">
        <v>101</v>
      </c>
      <c r="I787" s="231" t="s">
        <v>258</v>
      </c>
      <c r="J787" s="231"/>
      <c r="K787" s="231" t="s">
        <v>260</v>
      </c>
      <c r="L787" s="231"/>
      <c r="M787" s="232"/>
      <c r="N787" s="233"/>
    </row>
    <row r="788" spans="1:14" ht="25.5" x14ac:dyDescent="0.25">
      <c r="A788" s="136">
        <f t="shared" si="12"/>
        <v>785</v>
      </c>
      <c r="B788" s="145" t="s">
        <v>2016</v>
      </c>
      <c r="C788" s="137" t="s">
        <v>2017</v>
      </c>
      <c r="D788" s="141">
        <v>22</v>
      </c>
      <c r="E788" s="335">
        <v>28257</v>
      </c>
      <c r="F788" s="139" t="s">
        <v>265</v>
      </c>
      <c r="G788" s="144" t="s">
        <v>2018</v>
      </c>
      <c r="H788" s="342" t="s">
        <v>95</v>
      </c>
      <c r="I788" s="231" t="s">
        <v>258</v>
      </c>
      <c r="J788" s="231"/>
      <c r="K788" s="231" t="s">
        <v>260</v>
      </c>
      <c r="L788" s="231"/>
      <c r="M788" s="232"/>
      <c r="N788" s="233"/>
    </row>
    <row r="789" spans="1:14" ht="76.5" x14ac:dyDescent="0.25">
      <c r="A789" s="136">
        <f t="shared" si="12"/>
        <v>786</v>
      </c>
      <c r="B789" s="145" t="s">
        <v>2019</v>
      </c>
      <c r="C789" s="137" t="s">
        <v>2020</v>
      </c>
      <c r="D789" s="141">
        <v>25</v>
      </c>
      <c r="E789" s="335">
        <v>27752</v>
      </c>
      <c r="F789" s="139" t="s">
        <v>272</v>
      </c>
      <c r="G789" s="144" t="s">
        <v>6071</v>
      </c>
      <c r="H789" s="342" t="s">
        <v>95</v>
      </c>
      <c r="I789" s="231" t="s">
        <v>258</v>
      </c>
      <c r="J789" s="231"/>
      <c r="K789" s="231" t="s">
        <v>260</v>
      </c>
      <c r="L789" s="231"/>
      <c r="M789" s="232"/>
      <c r="N789" s="233"/>
    </row>
    <row r="790" spans="1:14" ht="25.5" x14ac:dyDescent="0.25">
      <c r="A790" s="136">
        <f t="shared" si="12"/>
        <v>787</v>
      </c>
      <c r="B790" s="137" t="s">
        <v>2021</v>
      </c>
      <c r="C790" s="137" t="s">
        <v>560</v>
      </c>
      <c r="D790" s="138">
        <v>21</v>
      </c>
      <c r="E790" s="304">
        <v>27953</v>
      </c>
      <c r="F790" s="139" t="s">
        <v>265</v>
      </c>
      <c r="G790" s="144" t="s">
        <v>2022</v>
      </c>
      <c r="H790" s="342" t="s">
        <v>95</v>
      </c>
      <c r="I790" s="231"/>
      <c r="J790" s="231" t="s">
        <v>259</v>
      </c>
      <c r="K790" s="231" t="s">
        <v>260</v>
      </c>
      <c r="L790" s="231"/>
      <c r="M790" s="232"/>
      <c r="N790" s="233" t="s">
        <v>263</v>
      </c>
    </row>
    <row r="791" spans="1:14" ht="25.5" x14ac:dyDescent="0.25">
      <c r="A791" s="136">
        <f t="shared" si="12"/>
        <v>788</v>
      </c>
      <c r="B791" s="154" t="s">
        <v>2023</v>
      </c>
      <c r="C791" s="137" t="s">
        <v>2024</v>
      </c>
      <c r="D791" s="138">
        <v>23</v>
      </c>
      <c r="E791" s="304">
        <v>27981</v>
      </c>
      <c r="F791" s="139" t="s">
        <v>272</v>
      </c>
      <c r="G791" s="140" t="s">
        <v>2025</v>
      </c>
      <c r="H791" s="343" t="s">
        <v>105</v>
      </c>
      <c r="I791" s="231"/>
      <c r="J791" s="231"/>
      <c r="K791" s="231" t="s">
        <v>260</v>
      </c>
      <c r="L791" s="231"/>
      <c r="M791" s="232"/>
      <c r="N791" s="233" t="s">
        <v>263</v>
      </c>
    </row>
    <row r="792" spans="1:14" ht="38.25" x14ac:dyDescent="0.25">
      <c r="A792" s="136">
        <f t="shared" si="12"/>
        <v>789</v>
      </c>
      <c r="B792" s="145" t="s">
        <v>2026</v>
      </c>
      <c r="C792" s="137" t="s">
        <v>2027</v>
      </c>
      <c r="D792" s="141">
        <v>24</v>
      </c>
      <c r="E792" s="335">
        <v>28337</v>
      </c>
      <c r="F792" s="139" t="s">
        <v>265</v>
      </c>
      <c r="G792" s="144" t="s">
        <v>6127</v>
      </c>
      <c r="H792" s="341" t="s">
        <v>105</v>
      </c>
      <c r="I792" s="231" t="s">
        <v>258</v>
      </c>
      <c r="J792" s="231"/>
      <c r="K792" s="231" t="s">
        <v>260</v>
      </c>
      <c r="L792" s="231"/>
      <c r="M792" s="232"/>
      <c r="N792" s="233"/>
    </row>
    <row r="793" spans="1:14" ht="25.5" x14ac:dyDescent="0.25">
      <c r="A793" s="136">
        <f t="shared" si="12"/>
        <v>790</v>
      </c>
      <c r="B793" s="137" t="s">
        <v>2028</v>
      </c>
      <c r="C793" s="137" t="s">
        <v>2029</v>
      </c>
      <c r="D793" s="138">
        <v>22</v>
      </c>
      <c r="E793" s="304">
        <v>27981</v>
      </c>
      <c r="F793" s="139" t="s">
        <v>265</v>
      </c>
      <c r="G793" s="140" t="s">
        <v>2030</v>
      </c>
      <c r="H793" s="343" t="s">
        <v>105</v>
      </c>
      <c r="I793" s="231"/>
      <c r="J793" s="231"/>
      <c r="K793" s="231" t="s">
        <v>260</v>
      </c>
      <c r="L793" s="231"/>
      <c r="M793" s="232"/>
      <c r="N793" s="233" t="s">
        <v>263</v>
      </c>
    </row>
    <row r="794" spans="1:14" ht="51" x14ac:dyDescent="0.25">
      <c r="A794" s="136">
        <f t="shared" si="12"/>
        <v>791</v>
      </c>
      <c r="B794" s="255" t="s">
        <v>5215</v>
      </c>
      <c r="C794" s="137" t="s">
        <v>5216</v>
      </c>
      <c r="D794" s="173">
        <v>38</v>
      </c>
      <c r="E794" s="304">
        <v>27868</v>
      </c>
      <c r="F794" s="139" t="s">
        <v>265</v>
      </c>
      <c r="G794" s="144" t="s">
        <v>5217</v>
      </c>
      <c r="H794" s="341" t="s">
        <v>119</v>
      </c>
      <c r="I794" s="231"/>
      <c r="J794" s="231"/>
      <c r="K794" s="231" t="s">
        <v>260</v>
      </c>
      <c r="L794" s="231"/>
      <c r="M794" s="232"/>
      <c r="N794" s="233" t="s">
        <v>263</v>
      </c>
    </row>
    <row r="795" spans="1:14" ht="25.5" x14ac:dyDescent="0.25">
      <c r="A795" s="136">
        <f t="shared" si="12"/>
        <v>792</v>
      </c>
      <c r="B795" s="247" t="s">
        <v>2031</v>
      </c>
      <c r="C795" s="137" t="s">
        <v>5719</v>
      </c>
      <c r="D795" s="138">
        <v>25</v>
      </c>
      <c r="E795" s="304">
        <v>27925</v>
      </c>
      <c r="F795" s="139" t="s">
        <v>265</v>
      </c>
      <c r="G795" s="140" t="s">
        <v>5718</v>
      </c>
      <c r="H795" s="343" t="s">
        <v>95</v>
      </c>
      <c r="I795" s="231"/>
      <c r="J795" s="231"/>
      <c r="K795" s="231" t="s">
        <v>260</v>
      </c>
      <c r="L795" s="231"/>
      <c r="M795" s="232"/>
      <c r="N795" s="233" t="s">
        <v>263</v>
      </c>
    </row>
    <row r="796" spans="1:14" x14ac:dyDescent="0.25">
      <c r="A796" s="136">
        <f t="shared" si="12"/>
        <v>793</v>
      </c>
      <c r="B796" s="145" t="s">
        <v>2032</v>
      </c>
      <c r="C796" s="137" t="s">
        <v>2033</v>
      </c>
      <c r="D796" s="141">
        <v>21</v>
      </c>
      <c r="E796" s="335">
        <v>28288</v>
      </c>
      <c r="F796" s="139" t="s">
        <v>272</v>
      </c>
      <c r="G796" s="144" t="s">
        <v>2034</v>
      </c>
      <c r="H796" s="341" t="s">
        <v>95</v>
      </c>
      <c r="I796" s="231" t="s">
        <v>258</v>
      </c>
      <c r="J796" s="231"/>
      <c r="K796" s="231" t="s">
        <v>260</v>
      </c>
      <c r="L796" s="231"/>
      <c r="M796" s="232"/>
      <c r="N796" s="233"/>
    </row>
    <row r="797" spans="1:14" s="142" customFormat="1" ht="63.75" x14ac:dyDescent="0.25">
      <c r="A797" s="136">
        <f t="shared" si="12"/>
        <v>794</v>
      </c>
      <c r="B797" s="145" t="s">
        <v>6088</v>
      </c>
      <c r="C797" s="137" t="s">
        <v>747</v>
      </c>
      <c r="D797" s="141">
        <v>28</v>
      </c>
      <c r="E797" s="335">
        <v>28398</v>
      </c>
      <c r="F797" s="139" t="s">
        <v>265</v>
      </c>
      <c r="G797" s="144" t="s">
        <v>6091</v>
      </c>
      <c r="H797" s="341" t="s">
        <v>95</v>
      </c>
      <c r="I797" s="231"/>
      <c r="J797" s="231"/>
      <c r="K797" s="231" t="s">
        <v>260</v>
      </c>
      <c r="L797" s="231"/>
      <c r="M797" s="232"/>
      <c r="N797" s="233"/>
    </row>
    <row r="798" spans="1:14" x14ac:dyDescent="0.25">
      <c r="A798" s="136">
        <f t="shared" si="12"/>
        <v>795</v>
      </c>
      <c r="B798" s="145" t="s">
        <v>2035</v>
      </c>
      <c r="C798" s="137" t="s">
        <v>2036</v>
      </c>
      <c r="D798" s="141">
        <v>31</v>
      </c>
      <c r="E798" s="335">
        <v>28175</v>
      </c>
      <c r="F798" s="139" t="s">
        <v>265</v>
      </c>
      <c r="G798" s="144" t="s">
        <v>2037</v>
      </c>
      <c r="H798" s="341" t="s">
        <v>95</v>
      </c>
      <c r="I798" s="231" t="s">
        <v>258</v>
      </c>
      <c r="J798" s="231"/>
      <c r="K798" s="231" t="s">
        <v>260</v>
      </c>
      <c r="L798" s="231"/>
      <c r="M798" s="232"/>
      <c r="N798" s="233"/>
    </row>
    <row r="799" spans="1:14" ht="25.5" x14ac:dyDescent="0.25">
      <c r="A799" s="136">
        <f t="shared" si="12"/>
        <v>796</v>
      </c>
      <c r="B799" s="145" t="s">
        <v>2038</v>
      </c>
      <c r="C799" s="137" t="s">
        <v>2039</v>
      </c>
      <c r="D799" s="141">
        <v>24</v>
      </c>
      <c r="E799" s="335">
        <v>27906</v>
      </c>
      <c r="F799" s="139" t="s">
        <v>265</v>
      </c>
      <c r="G799" s="144" t="s">
        <v>2040</v>
      </c>
      <c r="H799" s="342" t="s">
        <v>124</v>
      </c>
      <c r="I799" s="231" t="s">
        <v>258</v>
      </c>
      <c r="J799" s="231"/>
      <c r="K799" s="231" t="s">
        <v>260</v>
      </c>
      <c r="L799" s="231"/>
      <c r="M799" s="232"/>
      <c r="N799" s="233"/>
    </row>
    <row r="800" spans="1:14" ht="38.25" x14ac:dyDescent="0.25">
      <c r="A800" s="136">
        <f t="shared" si="12"/>
        <v>797</v>
      </c>
      <c r="B800" s="145" t="s">
        <v>2041</v>
      </c>
      <c r="C800" s="137" t="s">
        <v>1468</v>
      </c>
      <c r="D800" s="141">
        <v>21</v>
      </c>
      <c r="E800" s="335">
        <v>27810</v>
      </c>
      <c r="F800" s="139" t="s">
        <v>265</v>
      </c>
      <c r="G800" s="144" t="s">
        <v>2042</v>
      </c>
      <c r="H800" s="342" t="s">
        <v>119</v>
      </c>
      <c r="I800" s="231" t="s">
        <v>258</v>
      </c>
      <c r="J800" s="231"/>
      <c r="K800" s="231" t="s">
        <v>260</v>
      </c>
      <c r="L800" s="231"/>
      <c r="M800" s="232"/>
      <c r="N800" s="233"/>
    </row>
    <row r="801" spans="1:14" ht="25.5" x14ac:dyDescent="0.25">
      <c r="A801" s="136">
        <f t="shared" si="12"/>
        <v>798</v>
      </c>
      <c r="B801" s="154" t="s">
        <v>2043</v>
      </c>
      <c r="C801" s="137" t="s">
        <v>2044</v>
      </c>
      <c r="D801" s="138">
        <v>29</v>
      </c>
      <c r="E801" s="304">
        <v>27676</v>
      </c>
      <c r="F801" s="139" t="s">
        <v>265</v>
      </c>
      <c r="G801" s="144" t="s">
        <v>1094</v>
      </c>
      <c r="H801" s="342" t="s">
        <v>119</v>
      </c>
      <c r="I801" s="231"/>
      <c r="J801" s="231"/>
      <c r="K801" s="231" t="s">
        <v>260</v>
      </c>
      <c r="L801" s="231"/>
      <c r="M801" s="232"/>
      <c r="N801" s="233" t="s">
        <v>263</v>
      </c>
    </row>
    <row r="802" spans="1:14" x14ac:dyDescent="0.25">
      <c r="A802" s="136">
        <f t="shared" si="12"/>
        <v>799</v>
      </c>
      <c r="B802" s="145" t="s">
        <v>2045</v>
      </c>
      <c r="C802" s="137" t="s">
        <v>2046</v>
      </c>
      <c r="D802" s="138">
        <v>21</v>
      </c>
      <c r="E802" s="335">
        <v>28307</v>
      </c>
      <c r="F802" s="139" t="s">
        <v>265</v>
      </c>
      <c r="G802" s="144" t="s">
        <v>2047</v>
      </c>
      <c r="H802" s="341" t="s">
        <v>101</v>
      </c>
      <c r="I802" s="231"/>
      <c r="J802" s="231"/>
      <c r="K802" s="231" t="s">
        <v>260</v>
      </c>
      <c r="L802" s="231" t="s">
        <v>261</v>
      </c>
      <c r="M802" s="232"/>
      <c r="N802" s="233"/>
    </row>
    <row r="803" spans="1:14" ht="25.5" x14ac:dyDescent="0.25">
      <c r="A803" s="136">
        <f t="shared" si="12"/>
        <v>800</v>
      </c>
      <c r="B803" s="255" t="s">
        <v>5271</v>
      </c>
      <c r="C803" s="137" t="s">
        <v>5272</v>
      </c>
      <c r="D803" s="173">
        <v>30</v>
      </c>
      <c r="E803" s="304">
        <v>28276</v>
      </c>
      <c r="F803" s="139" t="s">
        <v>265</v>
      </c>
      <c r="G803" s="144" t="s">
        <v>5273</v>
      </c>
      <c r="H803" s="341" t="s">
        <v>119</v>
      </c>
      <c r="I803" s="231"/>
      <c r="J803" s="231"/>
      <c r="K803" s="231" t="s">
        <v>260</v>
      </c>
      <c r="L803" s="231"/>
      <c r="M803" s="232"/>
      <c r="N803" s="233" t="s">
        <v>263</v>
      </c>
    </row>
    <row r="804" spans="1:14" x14ac:dyDescent="0.25">
      <c r="A804" s="136">
        <f t="shared" si="12"/>
        <v>801</v>
      </c>
      <c r="B804" s="145" t="s">
        <v>2048</v>
      </c>
      <c r="C804" s="137" t="s">
        <v>2049</v>
      </c>
      <c r="D804" s="141">
        <v>30</v>
      </c>
      <c r="E804" s="335">
        <v>27559</v>
      </c>
      <c r="F804" s="139" t="s">
        <v>265</v>
      </c>
      <c r="G804" s="144" t="s">
        <v>1152</v>
      </c>
      <c r="H804" s="341" t="s">
        <v>105</v>
      </c>
      <c r="I804" s="231" t="s">
        <v>258</v>
      </c>
      <c r="J804" s="231"/>
      <c r="K804" s="231" t="s">
        <v>260</v>
      </c>
      <c r="L804" s="231"/>
      <c r="M804" s="232"/>
      <c r="N804" s="233"/>
    </row>
    <row r="805" spans="1:14" ht="25.5" x14ac:dyDescent="0.25">
      <c r="A805" s="136">
        <f t="shared" si="12"/>
        <v>802</v>
      </c>
      <c r="B805" s="145" t="s">
        <v>2050</v>
      </c>
      <c r="C805" s="137" t="s">
        <v>2051</v>
      </c>
      <c r="D805" s="141">
        <v>38</v>
      </c>
      <c r="E805" s="335">
        <v>28096</v>
      </c>
      <c r="F805" s="139" t="s">
        <v>265</v>
      </c>
      <c r="G805" s="144" t="s">
        <v>2052</v>
      </c>
      <c r="H805" s="342" t="s">
        <v>105</v>
      </c>
      <c r="I805" s="231" t="s">
        <v>258</v>
      </c>
      <c r="J805" s="231"/>
      <c r="K805" s="231" t="s">
        <v>260</v>
      </c>
      <c r="L805" s="231"/>
      <c r="M805" s="232"/>
      <c r="N805" s="233"/>
    </row>
    <row r="806" spans="1:14" ht="25.5" x14ac:dyDescent="0.25">
      <c r="A806" s="136">
        <f t="shared" si="12"/>
        <v>803</v>
      </c>
      <c r="B806" s="145" t="s">
        <v>2053</v>
      </c>
      <c r="C806" s="137" t="s">
        <v>2054</v>
      </c>
      <c r="D806" s="141">
        <v>18</v>
      </c>
      <c r="E806" s="335">
        <v>28278</v>
      </c>
      <c r="F806" s="139" t="s">
        <v>265</v>
      </c>
      <c r="G806" s="144" t="s">
        <v>2055</v>
      </c>
      <c r="H806" s="342" t="s">
        <v>95</v>
      </c>
      <c r="I806" s="231" t="s">
        <v>258</v>
      </c>
      <c r="J806" s="231"/>
      <c r="K806" s="231" t="s">
        <v>260</v>
      </c>
      <c r="L806" s="231"/>
      <c r="M806" s="232"/>
      <c r="N806" s="233"/>
    </row>
    <row r="807" spans="1:14" ht="25.5" x14ac:dyDescent="0.25">
      <c r="A807" s="136">
        <f t="shared" si="12"/>
        <v>804</v>
      </c>
      <c r="B807" s="145" t="s">
        <v>2053</v>
      </c>
      <c r="C807" s="137" t="s">
        <v>2056</v>
      </c>
      <c r="D807" s="141">
        <v>16</v>
      </c>
      <c r="E807" s="335">
        <v>28278</v>
      </c>
      <c r="F807" s="139" t="s">
        <v>265</v>
      </c>
      <c r="G807" s="144" t="s">
        <v>2057</v>
      </c>
      <c r="H807" s="342" t="s">
        <v>95</v>
      </c>
      <c r="I807" s="231" t="s">
        <v>258</v>
      </c>
      <c r="J807" s="231"/>
      <c r="K807" s="231" t="s">
        <v>260</v>
      </c>
      <c r="L807" s="231"/>
      <c r="M807" s="232"/>
      <c r="N807" s="233"/>
    </row>
    <row r="808" spans="1:14" x14ac:dyDescent="0.25">
      <c r="A808" s="136">
        <f t="shared" si="12"/>
        <v>805</v>
      </c>
      <c r="B808" s="145" t="s">
        <v>2058</v>
      </c>
      <c r="C808" s="137" t="s">
        <v>996</v>
      </c>
      <c r="D808" s="141">
        <v>24</v>
      </c>
      <c r="E808" s="335">
        <v>28096</v>
      </c>
      <c r="F808" s="139" t="s">
        <v>265</v>
      </c>
      <c r="G808" s="144" t="s">
        <v>2059</v>
      </c>
      <c r="H808" s="341" t="s">
        <v>95</v>
      </c>
      <c r="I808" s="231" t="s">
        <v>258</v>
      </c>
      <c r="J808" s="231"/>
      <c r="K808" s="231" t="s">
        <v>260</v>
      </c>
      <c r="L808" s="231"/>
      <c r="M808" s="232"/>
      <c r="N808" s="233"/>
    </row>
    <row r="809" spans="1:14" ht="25.5" x14ac:dyDescent="0.25">
      <c r="A809" s="136">
        <f t="shared" si="12"/>
        <v>806</v>
      </c>
      <c r="B809" s="145" t="s">
        <v>2060</v>
      </c>
      <c r="C809" s="137" t="s">
        <v>2061</v>
      </c>
      <c r="D809" s="141">
        <v>27</v>
      </c>
      <c r="E809" s="335">
        <v>28487</v>
      </c>
      <c r="F809" s="139" t="s">
        <v>272</v>
      </c>
      <c r="G809" s="144" t="s">
        <v>2062</v>
      </c>
      <c r="H809" s="342" t="s">
        <v>95</v>
      </c>
      <c r="I809" s="231" t="s">
        <v>258</v>
      </c>
      <c r="J809" s="231"/>
      <c r="K809" s="231" t="s">
        <v>260</v>
      </c>
      <c r="L809" s="231"/>
      <c r="M809" s="232"/>
      <c r="N809" s="233"/>
    </row>
    <row r="810" spans="1:14" x14ac:dyDescent="0.25">
      <c r="A810" s="136">
        <f t="shared" si="12"/>
        <v>807</v>
      </c>
      <c r="B810" s="145" t="s">
        <v>2063</v>
      </c>
      <c r="C810" s="137" t="s">
        <v>413</v>
      </c>
      <c r="D810" s="141">
        <v>17</v>
      </c>
      <c r="E810" s="335">
        <v>27922</v>
      </c>
      <c r="F810" s="139" t="s">
        <v>272</v>
      </c>
      <c r="G810" s="144" t="s">
        <v>2064</v>
      </c>
      <c r="H810" s="341" t="s">
        <v>101</v>
      </c>
      <c r="I810" s="231" t="s">
        <v>258</v>
      </c>
      <c r="J810" s="231"/>
      <c r="K810" s="231" t="s">
        <v>260</v>
      </c>
      <c r="L810" s="231"/>
      <c r="M810" s="232"/>
      <c r="N810" s="233"/>
    </row>
    <row r="811" spans="1:14" x14ac:dyDescent="0.25">
      <c r="A811" s="136">
        <f t="shared" si="12"/>
        <v>808</v>
      </c>
      <c r="B811" s="145" t="s">
        <v>2063</v>
      </c>
      <c r="C811" s="137" t="s">
        <v>1493</v>
      </c>
      <c r="D811" s="141">
        <v>24</v>
      </c>
      <c r="E811" s="335">
        <v>27985</v>
      </c>
      <c r="F811" s="139" t="s">
        <v>265</v>
      </c>
      <c r="G811" s="144" t="s">
        <v>2065</v>
      </c>
      <c r="H811" s="341" t="s">
        <v>101</v>
      </c>
      <c r="I811" s="231" t="s">
        <v>258</v>
      </c>
      <c r="J811" s="231"/>
      <c r="K811" s="231" t="s">
        <v>260</v>
      </c>
      <c r="L811" s="231" t="s">
        <v>261</v>
      </c>
      <c r="M811" s="232"/>
      <c r="N811" s="233"/>
    </row>
    <row r="812" spans="1:14" ht="89.25" x14ac:dyDescent="0.25">
      <c r="A812" s="136">
        <f t="shared" si="12"/>
        <v>809</v>
      </c>
      <c r="B812" s="145" t="s">
        <v>2066</v>
      </c>
      <c r="C812" s="137" t="s">
        <v>2067</v>
      </c>
      <c r="D812" s="141">
        <v>27</v>
      </c>
      <c r="E812" s="335">
        <v>28268</v>
      </c>
      <c r="F812" s="139" t="s">
        <v>272</v>
      </c>
      <c r="G812" s="144" t="s">
        <v>5605</v>
      </c>
      <c r="H812" s="342" t="s">
        <v>95</v>
      </c>
      <c r="I812" s="231" t="s">
        <v>258</v>
      </c>
      <c r="J812" s="231"/>
      <c r="K812" s="231" t="s">
        <v>260</v>
      </c>
      <c r="L812" s="231" t="s">
        <v>261</v>
      </c>
      <c r="M812" s="232"/>
      <c r="N812" s="233"/>
    </row>
    <row r="813" spans="1:14" ht="25.5" x14ac:dyDescent="0.25">
      <c r="A813" s="136">
        <f t="shared" si="12"/>
        <v>810</v>
      </c>
      <c r="B813" s="152" t="s">
        <v>2068</v>
      </c>
      <c r="C813" s="137" t="s">
        <v>764</v>
      </c>
      <c r="D813" s="141">
        <v>29</v>
      </c>
      <c r="E813" s="335">
        <v>27842</v>
      </c>
      <c r="F813" s="139" t="s">
        <v>272</v>
      </c>
      <c r="G813" s="144" t="s">
        <v>5604</v>
      </c>
      <c r="H813" s="342" t="s">
        <v>95</v>
      </c>
      <c r="I813" s="231" t="s">
        <v>258</v>
      </c>
      <c r="J813" s="231"/>
      <c r="K813" s="231" t="s">
        <v>260</v>
      </c>
      <c r="L813" s="231" t="s">
        <v>261</v>
      </c>
      <c r="M813" s="232"/>
      <c r="N813" s="233"/>
    </row>
    <row r="814" spans="1:14" ht="38.25" x14ac:dyDescent="0.25">
      <c r="A814" s="136">
        <f t="shared" si="12"/>
        <v>811</v>
      </c>
      <c r="B814" s="145" t="s">
        <v>2069</v>
      </c>
      <c r="C814" s="137" t="s">
        <v>2070</v>
      </c>
      <c r="D814" s="141">
        <v>31</v>
      </c>
      <c r="E814" s="335">
        <v>28299</v>
      </c>
      <c r="F814" s="149" t="s">
        <v>265</v>
      </c>
      <c r="G814" s="144" t="s">
        <v>5720</v>
      </c>
      <c r="H814" s="342" t="s">
        <v>107</v>
      </c>
      <c r="I814" s="231" t="s">
        <v>258</v>
      </c>
      <c r="J814" s="231"/>
      <c r="K814" s="231" t="s">
        <v>260</v>
      </c>
      <c r="L814" s="231"/>
      <c r="M814" s="232"/>
      <c r="N814" s="233" t="s">
        <v>263</v>
      </c>
    </row>
    <row r="815" spans="1:14" x14ac:dyDescent="0.25">
      <c r="A815" s="136">
        <f t="shared" si="12"/>
        <v>812</v>
      </c>
      <c r="B815" s="145" t="s">
        <v>2071</v>
      </c>
      <c r="C815" s="137" t="s">
        <v>2072</v>
      </c>
      <c r="D815" s="141">
        <v>27</v>
      </c>
      <c r="E815" s="335">
        <v>28632</v>
      </c>
      <c r="F815" s="139" t="s">
        <v>272</v>
      </c>
      <c r="G815" s="144" t="s">
        <v>1251</v>
      </c>
      <c r="H815" s="341" t="s">
        <v>105</v>
      </c>
      <c r="I815" s="231" t="s">
        <v>258</v>
      </c>
      <c r="J815" s="231"/>
      <c r="K815" s="231" t="s">
        <v>260</v>
      </c>
      <c r="L815" s="231"/>
      <c r="M815" s="232"/>
      <c r="N815" s="233"/>
    </row>
    <row r="816" spans="1:14" x14ac:dyDescent="0.25">
      <c r="A816" s="136">
        <f t="shared" si="12"/>
        <v>813</v>
      </c>
      <c r="B816" s="145" t="s">
        <v>2073</v>
      </c>
      <c r="C816" s="137" t="s">
        <v>892</v>
      </c>
      <c r="D816" s="141">
        <v>24</v>
      </c>
      <c r="E816" s="335">
        <v>28717</v>
      </c>
      <c r="F816" s="149" t="s">
        <v>265</v>
      </c>
      <c r="G816" s="144" t="s">
        <v>1152</v>
      </c>
      <c r="H816" s="341" t="s">
        <v>105</v>
      </c>
      <c r="I816" s="231" t="s">
        <v>258</v>
      </c>
      <c r="J816" s="231"/>
      <c r="K816" s="231" t="s">
        <v>260</v>
      </c>
      <c r="L816" s="231"/>
      <c r="M816" s="232"/>
      <c r="N816" s="233"/>
    </row>
    <row r="817" spans="1:14" ht="51" x14ac:dyDescent="0.25">
      <c r="A817" s="136">
        <f t="shared" si="12"/>
        <v>814</v>
      </c>
      <c r="B817" s="145" t="s">
        <v>2074</v>
      </c>
      <c r="C817" s="137" t="s">
        <v>2075</v>
      </c>
      <c r="D817" s="141">
        <v>32</v>
      </c>
      <c r="E817" s="335">
        <v>28243</v>
      </c>
      <c r="F817" s="139" t="s">
        <v>272</v>
      </c>
      <c r="G817" s="144" t="s">
        <v>5721</v>
      </c>
      <c r="H817" s="342" t="s">
        <v>95</v>
      </c>
      <c r="I817" s="231" t="s">
        <v>258</v>
      </c>
      <c r="J817" s="231"/>
      <c r="K817" s="231" t="s">
        <v>260</v>
      </c>
      <c r="L817" s="231"/>
      <c r="M817" s="232"/>
      <c r="N817" s="233"/>
    </row>
    <row r="818" spans="1:14" ht="25.5" x14ac:dyDescent="0.25">
      <c r="A818" s="136">
        <f t="shared" si="12"/>
        <v>815</v>
      </c>
      <c r="B818" s="255" t="s">
        <v>5194</v>
      </c>
      <c r="C818" s="137" t="s">
        <v>5195</v>
      </c>
      <c r="D818" s="173">
        <v>42</v>
      </c>
      <c r="E818" s="304">
        <v>27777</v>
      </c>
      <c r="F818" s="139" t="s">
        <v>265</v>
      </c>
      <c r="G818" s="144" t="s">
        <v>5196</v>
      </c>
      <c r="H818" s="341" t="s">
        <v>119</v>
      </c>
      <c r="I818" s="231"/>
      <c r="J818" s="231"/>
      <c r="K818" s="231" t="s">
        <v>260</v>
      </c>
      <c r="L818" s="231"/>
      <c r="M818" s="232"/>
      <c r="N818" s="233" t="s">
        <v>263</v>
      </c>
    </row>
    <row r="819" spans="1:14" x14ac:dyDescent="0.25">
      <c r="A819" s="136">
        <f t="shared" si="12"/>
        <v>816</v>
      </c>
      <c r="B819" s="145" t="s">
        <v>2076</v>
      </c>
      <c r="C819" s="137" t="s">
        <v>2077</v>
      </c>
      <c r="D819" s="141">
        <v>36</v>
      </c>
      <c r="E819" s="335">
        <v>28314</v>
      </c>
      <c r="F819" s="149" t="s">
        <v>265</v>
      </c>
      <c r="G819" s="144" t="s">
        <v>2078</v>
      </c>
      <c r="H819" s="341" t="s">
        <v>95</v>
      </c>
      <c r="I819" s="231" t="s">
        <v>258</v>
      </c>
      <c r="J819" s="231"/>
      <c r="K819" s="231" t="s">
        <v>260</v>
      </c>
      <c r="L819" s="231"/>
      <c r="M819" s="232"/>
      <c r="N819" s="233"/>
    </row>
    <row r="820" spans="1:14" x14ac:dyDescent="0.25">
      <c r="A820" s="136">
        <f t="shared" si="12"/>
        <v>817</v>
      </c>
      <c r="B820" s="145" t="s">
        <v>2079</v>
      </c>
      <c r="C820" s="137" t="s">
        <v>2080</v>
      </c>
      <c r="D820" s="141">
        <v>27</v>
      </c>
      <c r="E820" s="335">
        <v>27813</v>
      </c>
      <c r="F820" s="149" t="s">
        <v>265</v>
      </c>
      <c r="G820" s="144" t="s">
        <v>1909</v>
      </c>
      <c r="H820" s="341"/>
      <c r="I820" s="231" t="s">
        <v>258</v>
      </c>
      <c r="J820" s="231"/>
      <c r="K820" s="231"/>
      <c r="L820" s="231"/>
      <c r="M820" s="232"/>
      <c r="N820" s="233" t="s">
        <v>263</v>
      </c>
    </row>
    <row r="821" spans="1:14" ht="51" x14ac:dyDescent="0.25">
      <c r="A821" s="136">
        <f t="shared" si="12"/>
        <v>818</v>
      </c>
      <c r="B821" s="154" t="s">
        <v>4996</v>
      </c>
      <c r="C821" s="137" t="s">
        <v>4997</v>
      </c>
      <c r="D821" s="173">
        <v>34</v>
      </c>
      <c r="E821" s="304">
        <v>27976</v>
      </c>
      <c r="F821" s="139" t="s">
        <v>265</v>
      </c>
      <c r="G821" s="144" t="s">
        <v>4998</v>
      </c>
      <c r="H821" s="341" t="s">
        <v>95</v>
      </c>
      <c r="I821" s="231"/>
      <c r="J821" s="231"/>
      <c r="K821" s="231" t="s">
        <v>260</v>
      </c>
      <c r="L821" s="231"/>
      <c r="M821" s="232"/>
      <c r="N821" s="233" t="s">
        <v>263</v>
      </c>
    </row>
    <row r="822" spans="1:14" ht="25.5" x14ac:dyDescent="0.25">
      <c r="A822" s="136">
        <f t="shared" si="12"/>
        <v>819</v>
      </c>
      <c r="B822" s="150" t="s">
        <v>2081</v>
      </c>
      <c r="C822" s="146" t="s">
        <v>740</v>
      </c>
      <c r="D822" s="147">
        <v>67</v>
      </c>
      <c r="E822" s="334">
        <v>27299</v>
      </c>
      <c r="F822" s="148" t="s">
        <v>265</v>
      </c>
      <c r="G822" s="144" t="s">
        <v>2082</v>
      </c>
      <c r="H822" s="342" t="s">
        <v>105</v>
      </c>
      <c r="I822" s="248" t="s">
        <v>258</v>
      </c>
      <c r="J822" s="248"/>
      <c r="K822" s="248" t="s">
        <v>260</v>
      </c>
      <c r="L822" s="248"/>
      <c r="M822" s="240">
        <v>42</v>
      </c>
      <c r="N822" s="249"/>
    </row>
    <row r="823" spans="1:14" x14ac:dyDescent="0.25">
      <c r="A823" s="136">
        <f t="shared" si="12"/>
        <v>820</v>
      </c>
      <c r="B823" s="154" t="s">
        <v>2083</v>
      </c>
      <c r="C823" s="137" t="s">
        <v>2084</v>
      </c>
      <c r="D823" s="138">
        <v>27</v>
      </c>
      <c r="E823" s="304">
        <v>28009</v>
      </c>
      <c r="F823" s="139" t="s">
        <v>265</v>
      </c>
      <c r="G823" s="140" t="s">
        <v>1931</v>
      </c>
      <c r="H823" s="344" t="s">
        <v>95</v>
      </c>
      <c r="I823" s="231"/>
      <c r="J823" s="231"/>
      <c r="K823" s="231" t="s">
        <v>260</v>
      </c>
      <c r="L823" s="231"/>
      <c r="M823" s="232"/>
      <c r="N823" s="233" t="s">
        <v>263</v>
      </c>
    </row>
    <row r="824" spans="1:14" x14ac:dyDescent="0.25">
      <c r="A824" s="136">
        <f t="shared" si="12"/>
        <v>821</v>
      </c>
      <c r="B824" s="145" t="s">
        <v>2085</v>
      </c>
      <c r="C824" s="137" t="s">
        <v>2086</v>
      </c>
      <c r="D824" s="141">
        <v>29</v>
      </c>
      <c r="E824" s="335">
        <v>27998</v>
      </c>
      <c r="F824" s="139" t="s">
        <v>272</v>
      </c>
      <c r="G824" s="144" t="s">
        <v>1285</v>
      </c>
      <c r="H824" s="341" t="s">
        <v>105</v>
      </c>
      <c r="I824" s="231" t="s">
        <v>258</v>
      </c>
      <c r="J824" s="231"/>
      <c r="K824" s="231" t="s">
        <v>260</v>
      </c>
      <c r="L824" s="231"/>
      <c r="M824" s="232"/>
      <c r="N824" s="233"/>
    </row>
    <row r="825" spans="1:14" ht="63.75" x14ac:dyDescent="0.25">
      <c r="A825" s="136">
        <f t="shared" si="12"/>
        <v>822</v>
      </c>
      <c r="B825" s="145" t="s">
        <v>2087</v>
      </c>
      <c r="C825" s="137" t="s">
        <v>461</v>
      </c>
      <c r="D825" s="141">
        <v>29</v>
      </c>
      <c r="E825" s="335">
        <v>28435</v>
      </c>
      <c r="F825" s="149" t="s">
        <v>265</v>
      </c>
      <c r="G825" s="144" t="s">
        <v>2088</v>
      </c>
      <c r="H825" s="342" t="s">
        <v>95</v>
      </c>
      <c r="I825" s="231" t="s">
        <v>258</v>
      </c>
      <c r="J825" s="231"/>
      <c r="K825" s="231" t="s">
        <v>260</v>
      </c>
      <c r="L825" s="231"/>
      <c r="M825" s="232"/>
      <c r="N825" s="233"/>
    </row>
    <row r="826" spans="1:14" ht="25.5" x14ac:dyDescent="0.25">
      <c r="A826" s="136">
        <f t="shared" si="12"/>
        <v>823</v>
      </c>
      <c r="B826" s="145" t="s">
        <v>2089</v>
      </c>
      <c r="C826" s="137" t="s">
        <v>2090</v>
      </c>
      <c r="D826" s="141">
        <v>41</v>
      </c>
      <c r="E826" s="335">
        <v>27929</v>
      </c>
      <c r="F826" s="149" t="s">
        <v>265</v>
      </c>
      <c r="G826" s="144" t="s">
        <v>2091</v>
      </c>
      <c r="H826" s="342" t="s">
        <v>105</v>
      </c>
      <c r="I826" s="231" t="s">
        <v>258</v>
      </c>
      <c r="J826" s="231"/>
      <c r="K826" s="231" t="s">
        <v>260</v>
      </c>
      <c r="L826" s="231" t="s">
        <v>261</v>
      </c>
      <c r="M826" s="232"/>
      <c r="N826" s="233"/>
    </row>
    <row r="827" spans="1:14" x14ac:dyDescent="0.25">
      <c r="A827" s="136">
        <f t="shared" si="12"/>
        <v>824</v>
      </c>
      <c r="B827" s="145" t="s">
        <v>2092</v>
      </c>
      <c r="C827" s="137" t="s">
        <v>2093</v>
      </c>
      <c r="D827" s="141">
        <v>32</v>
      </c>
      <c r="E827" s="335">
        <v>28171</v>
      </c>
      <c r="F827" s="149" t="s">
        <v>265</v>
      </c>
      <c r="G827" s="144" t="s">
        <v>2094</v>
      </c>
      <c r="H827" s="341" t="s">
        <v>95</v>
      </c>
      <c r="I827" s="231" t="s">
        <v>258</v>
      </c>
      <c r="J827" s="231"/>
      <c r="K827" s="231" t="s">
        <v>260</v>
      </c>
      <c r="L827" s="231"/>
      <c r="M827" s="232"/>
      <c r="N827" s="233"/>
    </row>
    <row r="828" spans="1:14" x14ac:dyDescent="0.25">
      <c r="A828" s="136">
        <f t="shared" si="12"/>
        <v>825</v>
      </c>
      <c r="B828" s="145" t="s">
        <v>2095</v>
      </c>
      <c r="C828" s="137" t="s">
        <v>2096</v>
      </c>
      <c r="D828" s="141">
        <v>24</v>
      </c>
      <c r="E828" s="335">
        <v>28419</v>
      </c>
      <c r="F828" s="139" t="s">
        <v>272</v>
      </c>
      <c r="G828" s="144" t="s">
        <v>2097</v>
      </c>
      <c r="H828" s="341" t="s">
        <v>95</v>
      </c>
      <c r="I828" s="231" t="s">
        <v>258</v>
      </c>
      <c r="J828" s="231"/>
      <c r="K828" s="231" t="s">
        <v>260</v>
      </c>
      <c r="L828" s="231"/>
      <c r="M828" s="232"/>
      <c r="N828" s="233"/>
    </row>
    <row r="829" spans="1:14" x14ac:dyDescent="0.25">
      <c r="A829" s="136">
        <f t="shared" si="12"/>
        <v>826</v>
      </c>
      <c r="B829" s="145" t="s">
        <v>2098</v>
      </c>
      <c r="C829" s="137" t="s">
        <v>2099</v>
      </c>
      <c r="D829" s="141">
        <v>28</v>
      </c>
      <c r="E829" s="335">
        <v>27879</v>
      </c>
      <c r="F829" s="139" t="s">
        <v>272</v>
      </c>
      <c r="G829" s="144" t="s">
        <v>2100</v>
      </c>
      <c r="H829" s="341" t="s">
        <v>95</v>
      </c>
      <c r="I829" s="231" t="s">
        <v>258</v>
      </c>
      <c r="J829" s="231"/>
      <c r="K829" s="231" t="s">
        <v>260</v>
      </c>
      <c r="L829" s="231"/>
      <c r="M829" s="232"/>
      <c r="N829" s="233"/>
    </row>
    <row r="830" spans="1:14" ht="25.5" x14ac:dyDescent="0.25">
      <c r="A830" s="136">
        <f t="shared" si="12"/>
        <v>827</v>
      </c>
      <c r="B830" s="145" t="s">
        <v>2098</v>
      </c>
      <c r="C830" s="137" t="s">
        <v>2101</v>
      </c>
      <c r="D830" s="141">
        <v>24</v>
      </c>
      <c r="E830" s="335">
        <v>27842</v>
      </c>
      <c r="F830" s="149" t="s">
        <v>265</v>
      </c>
      <c r="G830" s="144" t="s">
        <v>5126</v>
      </c>
      <c r="H830" s="342" t="s">
        <v>95</v>
      </c>
      <c r="I830" s="231" t="s">
        <v>258</v>
      </c>
      <c r="J830" s="231"/>
      <c r="K830" s="231" t="s">
        <v>260</v>
      </c>
      <c r="L830" s="231"/>
      <c r="M830" s="232"/>
      <c r="N830" s="233"/>
    </row>
    <row r="831" spans="1:14" ht="25.5" x14ac:dyDescent="0.25">
      <c r="A831" s="136">
        <f t="shared" si="12"/>
        <v>828</v>
      </c>
      <c r="B831" s="145" t="s">
        <v>2102</v>
      </c>
      <c r="C831" s="137" t="s">
        <v>492</v>
      </c>
      <c r="D831" s="141">
        <v>20</v>
      </c>
      <c r="E831" s="335">
        <v>27961</v>
      </c>
      <c r="F831" s="149" t="s">
        <v>265</v>
      </c>
      <c r="G831" s="144" t="s">
        <v>2103</v>
      </c>
      <c r="H831" s="342" t="s">
        <v>107</v>
      </c>
      <c r="I831" s="231" t="s">
        <v>258</v>
      </c>
      <c r="J831" s="231"/>
      <c r="K831" s="231" t="s">
        <v>260</v>
      </c>
      <c r="L831" s="231"/>
      <c r="M831" s="232"/>
      <c r="N831" s="233"/>
    </row>
    <row r="832" spans="1:14" ht="38.25" x14ac:dyDescent="0.25">
      <c r="A832" s="136">
        <f t="shared" si="12"/>
        <v>829</v>
      </c>
      <c r="B832" s="154" t="s">
        <v>2104</v>
      </c>
      <c r="C832" s="137" t="s">
        <v>2105</v>
      </c>
      <c r="D832" s="138">
        <v>21</v>
      </c>
      <c r="E832" s="304">
        <v>27887</v>
      </c>
      <c r="F832" s="139" t="s">
        <v>265</v>
      </c>
      <c r="G832" s="140" t="s">
        <v>2106</v>
      </c>
      <c r="H832" s="343" t="s">
        <v>119</v>
      </c>
      <c r="I832" s="231"/>
      <c r="J832" s="231"/>
      <c r="K832" s="231" t="s">
        <v>260</v>
      </c>
      <c r="L832" s="231"/>
      <c r="M832" s="232"/>
      <c r="N832" s="233" t="s">
        <v>263</v>
      </c>
    </row>
    <row r="833" spans="1:14" x14ac:dyDescent="0.25">
      <c r="A833" s="136">
        <f t="shared" si="12"/>
        <v>830</v>
      </c>
      <c r="B833" s="145" t="s">
        <v>2107</v>
      </c>
      <c r="C833" s="137" t="s">
        <v>2108</v>
      </c>
      <c r="D833" s="141">
        <v>27</v>
      </c>
      <c r="E833" s="304">
        <v>27473</v>
      </c>
      <c r="F833" s="139" t="s">
        <v>265</v>
      </c>
      <c r="G833" s="144" t="s">
        <v>2109</v>
      </c>
      <c r="H833" s="341" t="s">
        <v>101</v>
      </c>
      <c r="I833" s="231" t="s">
        <v>258</v>
      </c>
      <c r="J833" s="231"/>
      <c r="K833" s="231" t="s">
        <v>260</v>
      </c>
      <c r="L833" s="231" t="s">
        <v>261</v>
      </c>
      <c r="M833" s="232"/>
      <c r="N833" s="233"/>
    </row>
    <row r="834" spans="1:14" ht="38.25" x14ac:dyDescent="0.25">
      <c r="A834" s="136">
        <f t="shared" si="12"/>
        <v>831</v>
      </c>
      <c r="B834" s="145" t="s">
        <v>2110</v>
      </c>
      <c r="C834" s="137" t="s">
        <v>2111</v>
      </c>
      <c r="D834" s="141">
        <v>32</v>
      </c>
      <c r="E834" s="304">
        <v>27839</v>
      </c>
      <c r="F834" s="139" t="s">
        <v>272</v>
      </c>
      <c r="G834" s="144" t="s">
        <v>6027</v>
      </c>
      <c r="H834" s="342" t="s">
        <v>95</v>
      </c>
      <c r="I834" s="231" t="s">
        <v>258</v>
      </c>
      <c r="J834" s="231"/>
      <c r="K834" s="231" t="s">
        <v>260</v>
      </c>
      <c r="L834" s="231"/>
      <c r="M834" s="232"/>
      <c r="N834" s="233" t="s">
        <v>263</v>
      </c>
    </row>
    <row r="835" spans="1:14" ht="63.75" x14ac:dyDescent="0.25">
      <c r="A835" s="136">
        <f t="shared" si="12"/>
        <v>832</v>
      </c>
      <c r="B835" s="255" t="s">
        <v>5199</v>
      </c>
      <c r="C835" s="137" t="s">
        <v>5200</v>
      </c>
      <c r="D835" s="173">
        <v>43</v>
      </c>
      <c r="E835" s="304">
        <v>27843</v>
      </c>
      <c r="F835" s="139" t="s">
        <v>265</v>
      </c>
      <c r="G835" s="144" t="s">
        <v>5201</v>
      </c>
      <c r="H835" s="341" t="s">
        <v>119</v>
      </c>
      <c r="I835" s="231"/>
      <c r="J835" s="231"/>
      <c r="K835" s="231" t="s">
        <v>260</v>
      </c>
      <c r="L835" s="231"/>
      <c r="M835" s="232"/>
      <c r="N835" s="233" t="s">
        <v>263</v>
      </c>
    </row>
    <row r="836" spans="1:14" ht="38.25" x14ac:dyDescent="0.25">
      <c r="A836" s="136">
        <f t="shared" si="12"/>
        <v>833</v>
      </c>
      <c r="B836" s="145" t="s">
        <v>2112</v>
      </c>
      <c r="C836" s="137" t="s">
        <v>2113</v>
      </c>
      <c r="D836" s="141">
        <v>33</v>
      </c>
      <c r="E836" s="304">
        <v>27848</v>
      </c>
      <c r="F836" s="139" t="s">
        <v>272</v>
      </c>
      <c r="G836" s="144" t="s">
        <v>2114</v>
      </c>
      <c r="H836" s="342" t="s">
        <v>95</v>
      </c>
      <c r="I836" s="231" t="s">
        <v>258</v>
      </c>
      <c r="J836" s="231"/>
      <c r="K836" s="231" t="s">
        <v>260</v>
      </c>
      <c r="L836" s="231"/>
      <c r="M836" s="232"/>
      <c r="N836" s="233"/>
    </row>
    <row r="837" spans="1:14" x14ac:dyDescent="0.25">
      <c r="A837" s="136">
        <f t="shared" ref="A837:A900" si="13">+A836+1</f>
        <v>834</v>
      </c>
      <c r="B837" s="145" t="s">
        <v>2115</v>
      </c>
      <c r="C837" s="137" t="s">
        <v>747</v>
      </c>
      <c r="D837" s="141">
        <v>19</v>
      </c>
      <c r="E837" s="304">
        <v>27918</v>
      </c>
      <c r="F837" s="139" t="s">
        <v>265</v>
      </c>
      <c r="G837" s="144" t="s">
        <v>2116</v>
      </c>
      <c r="H837" s="341" t="s">
        <v>95</v>
      </c>
      <c r="I837" s="231" t="s">
        <v>258</v>
      </c>
      <c r="J837" s="231"/>
      <c r="K837" s="231" t="s">
        <v>260</v>
      </c>
      <c r="L837" s="231"/>
      <c r="M837" s="232"/>
      <c r="N837" s="233"/>
    </row>
    <row r="838" spans="1:14" x14ac:dyDescent="0.25">
      <c r="A838" s="136">
        <f t="shared" si="13"/>
        <v>835</v>
      </c>
      <c r="B838" s="145" t="s">
        <v>2117</v>
      </c>
      <c r="C838" s="137" t="s">
        <v>2118</v>
      </c>
      <c r="D838" s="141">
        <v>24</v>
      </c>
      <c r="E838" s="304">
        <v>27890</v>
      </c>
      <c r="F838" s="139" t="s">
        <v>265</v>
      </c>
      <c r="G838" s="144" t="s">
        <v>1885</v>
      </c>
      <c r="H838" s="341" t="s">
        <v>101</v>
      </c>
      <c r="I838" s="231" t="s">
        <v>258</v>
      </c>
      <c r="J838" s="231"/>
      <c r="K838" s="231" t="s">
        <v>260</v>
      </c>
      <c r="L838" s="231"/>
      <c r="M838" s="232"/>
      <c r="N838" s="233"/>
    </row>
    <row r="839" spans="1:14" ht="25.5" x14ac:dyDescent="0.25">
      <c r="A839" s="136">
        <f t="shared" si="13"/>
        <v>836</v>
      </c>
      <c r="B839" s="152" t="s">
        <v>2119</v>
      </c>
      <c r="C839" s="137" t="s">
        <v>2120</v>
      </c>
      <c r="D839" s="141">
        <v>33</v>
      </c>
      <c r="E839" s="304">
        <v>28487</v>
      </c>
      <c r="F839" s="139" t="s">
        <v>272</v>
      </c>
      <c r="G839" s="144" t="s">
        <v>2121</v>
      </c>
      <c r="H839" s="341" t="s">
        <v>95</v>
      </c>
      <c r="I839" s="231"/>
      <c r="J839" s="231"/>
      <c r="K839" s="231" t="s">
        <v>260</v>
      </c>
      <c r="L839" s="231"/>
      <c r="M839" s="232"/>
      <c r="N839" s="233" t="s">
        <v>263</v>
      </c>
    </row>
    <row r="840" spans="1:14" x14ac:dyDescent="0.25">
      <c r="A840" s="136">
        <f t="shared" si="13"/>
        <v>837</v>
      </c>
      <c r="B840" s="145" t="s">
        <v>2122</v>
      </c>
      <c r="C840" s="137" t="s">
        <v>2123</v>
      </c>
      <c r="D840" s="141">
        <v>34</v>
      </c>
      <c r="E840" s="304">
        <v>28460</v>
      </c>
      <c r="F840" s="139" t="s">
        <v>265</v>
      </c>
      <c r="G840" s="144" t="s">
        <v>2124</v>
      </c>
      <c r="H840" s="342" t="s">
        <v>138</v>
      </c>
      <c r="I840" s="231" t="s">
        <v>258</v>
      </c>
      <c r="J840" s="231"/>
      <c r="K840" s="231" t="s">
        <v>260</v>
      </c>
      <c r="L840" s="231"/>
      <c r="M840" s="232"/>
      <c r="N840" s="233"/>
    </row>
    <row r="841" spans="1:14" ht="51" x14ac:dyDescent="0.25">
      <c r="A841" s="136">
        <f t="shared" si="13"/>
        <v>838</v>
      </c>
      <c r="B841" s="145" t="s">
        <v>2125</v>
      </c>
      <c r="C841" s="137" t="s">
        <v>803</v>
      </c>
      <c r="D841" s="141">
        <v>27</v>
      </c>
      <c r="E841" s="304">
        <v>28299</v>
      </c>
      <c r="F841" s="139" t="s">
        <v>265</v>
      </c>
      <c r="G841" s="144" t="s">
        <v>5722</v>
      </c>
      <c r="H841" s="342" t="s">
        <v>107</v>
      </c>
      <c r="I841" s="231" t="s">
        <v>258</v>
      </c>
      <c r="J841" s="231"/>
      <c r="K841" s="231" t="s">
        <v>260</v>
      </c>
      <c r="L841" s="231"/>
      <c r="M841" s="232"/>
      <c r="N841" s="233"/>
    </row>
    <row r="842" spans="1:14" x14ac:dyDescent="0.25">
      <c r="A842" s="136">
        <f t="shared" si="13"/>
        <v>839</v>
      </c>
      <c r="B842" s="145" t="s">
        <v>2126</v>
      </c>
      <c r="C842" s="137" t="s">
        <v>2127</v>
      </c>
      <c r="D842" s="141">
        <v>53</v>
      </c>
      <c r="E842" s="304">
        <v>28419</v>
      </c>
      <c r="F842" s="139" t="s">
        <v>272</v>
      </c>
      <c r="G842" s="144" t="s">
        <v>2097</v>
      </c>
      <c r="H842" s="341" t="s">
        <v>95</v>
      </c>
      <c r="I842" s="231" t="s">
        <v>258</v>
      </c>
      <c r="J842" s="231"/>
      <c r="K842" s="231" t="s">
        <v>260</v>
      </c>
      <c r="L842" s="231"/>
      <c r="M842" s="232"/>
      <c r="N842" s="233"/>
    </row>
    <row r="843" spans="1:14" ht="25.5" x14ac:dyDescent="0.25">
      <c r="A843" s="136">
        <f t="shared" si="13"/>
        <v>840</v>
      </c>
      <c r="B843" s="145" t="s">
        <v>2128</v>
      </c>
      <c r="C843" s="137" t="s">
        <v>2129</v>
      </c>
      <c r="D843" s="141">
        <v>21</v>
      </c>
      <c r="E843" s="304">
        <v>28267</v>
      </c>
      <c r="F843" s="139" t="s">
        <v>265</v>
      </c>
      <c r="G843" s="144" t="s">
        <v>5392</v>
      </c>
      <c r="H843" s="342" t="s">
        <v>95</v>
      </c>
      <c r="I843" s="231" t="s">
        <v>258</v>
      </c>
      <c r="J843" s="231"/>
      <c r="K843" s="231" t="s">
        <v>260</v>
      </c>
      <c r="L843" s="231"/>
      <c r="M843" s="232"/>
      <c r="N843" s="233"/>
    </row>
    <row r="844" spans="1:14" x14ac:dyDescent="0.25">
      <c r="A844" s="136">
        <f t="shared" si="13"/>
        <v>841</v>
      </c>
      <c r="B844" s="145" t="s">
        <v>2130</v>
      </c>
      <c r="C844" s="137" t="s">
        <v>1051</v>
      </c>
      <c r="D844" s="141">
        <v>24</v>
      </c>
      <c r="E844" s="304">
        <v>27994</v>
      </c>
      <c r="F844" s="139" t="s">
        <v>265</v>
      </c>
      <c r="G844" s="144" t="s">
        <v>2131</v>
      </c>
      <c r="H844" s="341" t="s">
        <v>95</v>
      </c>
      <c r="I844" s="231" t="s">
        <v>258</v>
      </c>
      <c r="J844" s="231"/>
      <c r="K844" s="231" t="s">
        <v>260</v>
      </c>
      <c r="L844" s="231"/>
      <c r="M844" s="232"/>
      <c r="N844" s="233"/>
    </row>
    <row r="845" spans="1:14" x14ac:dyDescent="0.25">
      <c r="A845" s="136">
        <f t="shared" si="13"/>
        <v>842</v>
      </c>
      <c r="B845" s="145" t="s">
        <v>2132</v>
      </c>
      <c r="C845" s="137" t="s">
        <v>1904</v>
      </c>
      <c r="D845" s="141">
        <v>31</v>
      </c>
      <c r="E845" s="304">
        <v>27998</v>
      </c>
      <c r="F845" s="139" t="s">
        <v>265</v>
      </c>
      <c r="G845" s="144" t="s">
        <v>651</v>
      </c>
      <c r="H845" s="341" t="s">
        <v>105</v>
      </c>
      <c r="I845" s="231" t="s">
        <v>258</v>
      </c>
      <c r="J845" s="231"/>
      <c r="K845" s="231" t="s">
        <v>260</v>
      </c>
      <c r="L845" s="231"/>
      <c r="M845" s="232"/>
      <c r="N845" s="233"/>
    </row>
    <row r="846" spans="1:14" x14ac:dyDescent="0.25">
      <c r="A846" s="136">
        <f t="shared" si="13"/>
        <v>843</v>
      </c>
      <c r="B846" s="145" t="s">
        <v>2133</v>
      </c>
      <c r="C846" s="137" t="s">
        <v>2134</v>
      </c>
      <c r="D846" s="141">
        <v>27</v>
      </c>
      <c r="E846" s="304">
        <v>27905</v>
      </c>
      <c r="F846" s="139" t="s">
        <v>272</v>
      </c>
      <c r="G846" s="144" t="s">
        <v>2135</v>
      </c>
      <c r="H846" s="341" t="s">
        <v>105</v>
      </c>
      <c r="I846" s="231" t="s">
        <v>258</v>
      </c>
      <c r="J846" s="231"/>
      <c r="K846" s="231" t="s">
        <v>260</v>
      </c>
      <c r="L846" s="231"/>
      <c r="M846" s="232"/>
      <c r="N846" s="233"/>
    </row>
    <row r="847" spans="1:14" ht="25.5" x14ac:dyDescent="0.25">
      <c r="A847" s="136">
        <f t="shared" si="13"/>
        <v>844</v>
      </c>
      <c r="B847" s="145" t="s">
        <v>2136</v>
      </c>
      <c r="C847" s="137" t="s">
        <v>2137</v>
      </c>
      <c r="D847" s="141">
        <v>25</v>
      </c>
      <c r="E847" s="304">
        <v>27949</v>
      </c>
      <c r="F847" s="139" t="s">
        <v>272</v>
      </c>
      <c r="G847" s="144" t="s">
        <v>2138</v>
      </c>
      <c r="H847" s="342" t="s">
        <v>95</v>
      </c>
      <c r="I847" s="231" t="s">
        <v>258</v>
      </c>
      <c r="J847" s="231"/>
      <c r="K847" s="231" t="s">
        <v>260</v>
      </c>
      <c r="L847" s="231"/>
      <c r="M847" s="232"/>
      <c r="N847" s="233"/>
    </row>
    <row r="848" spans="1:14" x14ac:dyDescent="0.25">
      <c r="A848" s="136">
        <f t="shared" si="13"/>
        <v>845</v>
      </c>
      <c r="B848" s="145" t="s">
        <v>2139</v>
      </c>
      <c r="C848" s="137" t="s">
        <v>2140</v>
      </c>
      <c r="D848" s="141">
        <v>15</v>
      </c>
      <c r="E848" s="304">
        <v>27949</v>
      </c>
      <c r="F848" s="139" t="s">
        <v>272</v>
      </c>
      <c r="G848" s="144" t="s">
        <v>1285</v>
      </c>
      <c r="H848" s="341" t="s">
        <v>105</v>
      </c>
      <c r="I848" s="231" t="s">
        <v>258</v>
      </c>
      <c r="J848" s="231"/>
      <c r="K848" s="231" t="s">
        <v>260</v>
      </c>
      <c r="L848" s="231"/>
      <c r="M848" s="232"/>
      <c r="N848" s="233"/>
    </row>
    <row r="849" spans="1:14" x14ac:dyDescent="0.25">
      <c r="A849" s="136">
        <f t="shared" si="13"/>
        <v>846</v>
      </c>
      <c r="B849" s="145" t="s">
        <v>2141</v>
      </c>
      <c r="C849" s="137" t="s">
        <v>2142</v>
      </c>
      <c r="D849" s="141">
        <v>41</v>
      </c>
      <c r="E849" s="304">
        <v>28410</v>
      </c>
      <c r="F849" s="139" t="s">
        <v>272</v>
      </c>
      <c r="G849" s="144" t="s">
        <v>2143</v>
      </c>
      <c r="H849" s="341" t="s">
        <v>95</v>
      </c>
      <c r="I849" s="231" t="s">
        <v>258</v>
      </c>
      <c r="J849" s="231"/>
      <c r="K849" s="231" t="s">
        <v>260</v>
      </c>
      <c r="L849" s="231"/>
      <c r="M849" s="232"/>
      <c r="N849" s="233"/>
    </row>
    <row r="850" spans="1:14" x14ac:dyDescent="0.25">
      <c r="A850" s="136">
        <f t="shared" si="13"/>
        <v>847</v>
      </c>
      <c r="B850" s="154" t="s">
        <v>2144</v>
      </c>
      <c r="C850" s="137" t="s">
        <v>2145</v>
      </c>
      <c r="D850" s="138">
        <v>46</v>
      </c>
      <c r="E850" s="304">
        <v>27977</v>
      </c>
      <c r="F850" s="139" t="s">
        <v>265</v>
      </c>
      <c r="G850" s="140" t="s">
        <v>2146</v>
      </c>
      <c r="H850" s="344" t="s">
        <v>99</v>
      </c>
      <c r="I850" s="231"/>
      <c r="J850" s="231"/>
      <c r="K850" s="231" t="s">
        <v>260</v>
      </c>
      <c r="L850" s="231"/>
      <c r="M850" s="232"/>
      <c r="N850" s="233"/>
    </row>
    <row r="851" spans="1:14" ht="51" x14ac:dyDescent="0.25">
      <c r="A851" s="136">
        <f t="shared" si="13"/>
        <v>848</v>
      </c>
      <c r="B851" s="193" t="s">
        <v>5175</v>
      </c>
      <c r="C851" s="137" t="s">
        <v>5176</v>
      </c>
      <c r="D851" s="173">
        <v>22</v>
      </c>
      <c r="E851" s="304">
        <v>27515</v>
      </c>
      <c r="F851" s="139" t="s">
        <v>265</v>
      </c>
      <c r="G851" s="144" t="s">
        <v>5177</v>
      </c>
      <c r="H851" s="341" t="s">
        <v>119</v>
      </c>
      <c r="I851" s="231"/>
      <c r="J851" s="231"/>
      <c r="K851" s="231"/>
      <c r="L851" s="231" t="s">
        <v>261</v>
      </c>
      <c r="M851" s="232"/>
      <c r="N851" s="233" t="s">
        <v>263</v>
      </c>
    </row>
    <row r="852" spans="1:14" x14ac:dyDescent="0.25">
      <c r="A852" s="136">
        <f t="shared" si="13"/>
        <v>849</v>
      </c>
      <c r="B852" s="145" t="s">
        <v>2147</v>
      </c>
      <c r="C852" s="137" t="s">
        <v>7</v>
      </c>
      <c r="D852" s="141">
        <v>61</v>
      </c>
      <c r="E852" s="304">
        <v>28313</v>
      </c>
      <c r="F852" s="139" t="s">
        <v>265</v>
      </c>
      <c r="G852" s="144" t="s">
        <v>1152</v>
      </c>
      <c r="H852" s="341" t="s">
        <v>105</v>
      </c>
      <c r="I852" s="231" t="s">
        <v>258</v>
      </c>
      <c r="J852" s="231"/>
      <c r="K852" s="231" t="s">
        <v>260</v>
      </c>
      <c r="L852" s="231"/>
      <c r="M852" s="232"/>
      <c r="N852" s="233"/>
    </row>
    <row r="853" spans="1:14" ht="63.75" x14ac:dyDescent="0.25">
      <c r="A853" s="136">
        <f t="shared" si="13"/>
        <v>850</v>
      </c>
      <c r="B853" s="145" t="s">
        <v>2148</v>
      </c>
      <c r="C853" s="137" t="s">
        <v>2149</v>
      </c>
      <c r="D853" s="141">
        <v>25</v>
      </c>
      <c r="E853" s="304">
        <v>28161</v>
      </c>
      <c r="F853" s="139" t="s">
        <v>272</v>
      </c>
      <c r="G853" s="144" t="s">
        <v>5050</v>
      </c>
      <c r="H853" s="342" t="s">
        <v>105</v>
      </c>
      <c r="I853" s="231" t="s">
        <v>258</v>
      </c>
      <c r="J853" s="231"/>
      <c r="K853" s="231" t="s">
        <v>260</v>
      </c>
      <c r="L853" s="231"/>
      <c r="M853" s="232"/>
      <c r="N853" s="233"/>
    </row>
    <row r="854" spans="1:14" x14ac:dyDescent="0.25">
      <c r="A854" s="136">
        <f t="shared" si="13"/>
        <v>851</v>
      </c>
      <c r="B854" s="145" t="s">
        <v>2150</v>
      </c>
      <c r="C854" s="137" t="s">
        <v>747</v>
      </c>
      <c r="D854" s="141">
        <v>25</v>
      </c>
      <c r="E854" s="304">
        <v>27902</v>
      </c>
      <c r="F854" s="139" t="s">
        <v>265</v>
      </c>
      <c r="G854" s="144" t="s">
        <v>2151</v>
      </c>
      <c r="H854" s="341" t="s">
        <v>119</v>
      </c>
      <c r="I854" s="231" t="s">
        <v>258</v>
      </c>
      <c r="J854" s="231"/>
      <c r="K854" s="231" t="s">
        <v>260</v>
      </c>
      <c r="L854" s="231"/>
      <c r="M854" s="232"/>
      <c r="N854" s="233"/>
    </row>
    <row r="855" spans="1:14" x14ac:dyDescent="0.25">
      <c r="A855" s="136">
        <f t="shared" si="13"/>
        <v>852</v>
      </c>
      <c r="B855" s="145" t="s">
        <v>2152</v>
      </c>
      <c r="C855" s="137" t="s">
        <v>747</v>
      </c>
      <c r="D855" s="141">
        <v>23</v>
      </c>
      <c r="E855" s="304">
        <v>27926</v>
      </c>
      <c r="F855" s="139" t="s">
        <v>265</v>
      </c>
      <c r="G855" s="144" t="s">
        <v>2153</v>
      </c>
      <c r="H855" s="341" t="s">
        <v>101</v>
      </c>
      <c r="I855" s="231" t="s">
        <v>258</v>
      </c>
      <c r="J855" s="231"/>
      <c r="K855" s="231" t="s">
        <v>260</v>
      </c>
      <c r="L855" s="231" t="s">
        <v>261</v>
      </c>
      <c r="M855" s="232"/>
      <c r="N855" s="233"/>
    </row>
    <row r="856" spans="1:14" x14ac:dyDescent="0.25">
      <c r="A856" s="136">
        <f t="shared" si="13"/>
        <v>853</v>
      </c>
      <c r="B856" s="145" t="s">
        <v>2154</v>
      </c>
      <c r="C856" s="154" t="s">
        <v>2155</v>
      </c>
      <c r="D856" s="141">
        <v>29</v>
      </c>
      <c r="E856" s="304">
        <v>27609</v>
      </c>
      <c r="F856" s="139" t="s">
        <v>265</v>
      </c>
      <c r="G856" s="144" t="s">
        <v>1909</v>
      </c>
      <c r="H856" s="341"/>
      <c r="I856" s="231" t="s">
        <v>258</v>
      </c>
      <c r="J856" s="231"/>
      <c r="K856" s="231"/>
      <c r="L856" s="231"/>
      <c r="M856" s="232"/>
      <c r="N856" s="233" t="s">
        <v>263</v>
      </c>
    </row>
    <row r="857" spans="1:14" x14ac:dyDescent="0.25">
      <c r="A857" s="136">
        <f t="shared" si="13"/>
        <v>854</v>
      </c>
      <c r="B857" s="145" t="s">
        <v>2156</v>
      </c>
      <c r="C857" s="137" t="s">
        <v>2157</v>
      </c>
      <c r="D857" s="141">
        <v>31</v>
      </c>
      <c r="E857" s="304">
        <v>28422</v>
      </c>
      <c r="F857" s="139" t="s">
        <v>272</v>
      </c>
      <c r="G857" s="144" t="s">
        <v>2158</v>
      </c>
      <c r="H857" s="341" t="s">
        <v>105</v>
      </c>
      <c r="I857" s="231" t="s">
        <v>258</v>
      </c>
      <c r="J857" s="231"/>
      <c r="K857" s="231" t="s">
        <v>260</v>
      </c>
      <c r="L857" s="231"/>
      <c r="M857" s="232"/>
      <c r="N857" s="233"/>
    </row>
    <row r="858" spans="1:14" x14ac:dyDescent="0.25">
      <c r="A858" s="136">
        <f t="shared" si="13"/>
        <v>855</v>
      </c>
      <c r="B858" s="145" t="s">
        <v>2159</v>
      </c>
      <c r="C858" s="137" t="s">
        <v>2160</v>
      </c>
      <c r="D858" s="141">
        <v>27</v>
      </c>
      <c r="E858" s="304">
        <v>27897</v>
      </c>
      <c r="F858" s="139" t="s">
        <v>265</v>
      </c>
      <c r="G858" s="144" t="s">
        <v>2161</v>
      </c>
      <c r="H858" s="341" t="s">
        <v>95</v>
      </c>
      <c r="I858" s="231" t="s">
        <v>258</v>
      </c>
      <c r="J858" s="231"/>
      <c r="K858" s="231" t="s">
        <v>260</v>
      </c>
      <c r="L858" s="231"/>
      <c r="M858" s="232"/>
      <c r="N858" s="233"/>
    </row>
    <row r="859" spans="1:14" ht="51" x14ac:dyDescent="0.25">
      <c r="A859" s="136">
        <f t="shared" si="13"/>
        <v>856</v>
      </c>
      <c r="B859" s="154" t="s">
        <v>2162</v>
      </c>
      <c r="C859" s="137" t="s">
        <v>2163</v>
      </c>
      <c r="D859" s="138">
        <v>21</v>
      </c>
      <c r="E859" s="304">
        <v>28624</v>
      </c>
      <c r="F859" s="139" t="s">
        <v>265</v>
      </c>
      <c r="G859" s="140" t="s">
        <v>2164</v>
      </c>
      <c r="H859" s="343" t="s">
        <v>105</v>
      </c>
      <c r="I859" s="231"/>
      <c r="J859" s="231"/>
      <c r="K859" s="231" t="s">
        <v>260</v>
      </c>
      <c r="L859" s="231"/>
      <c r="M859" s="232"/>
      <c r="N859" s="233" t="s">
        <v>263</v>
      </c>
    </row>
    <row r="860" spans="1:14" x14ac:dyDescent="0.25">
      <c r="A860" s="136">
        <f t="shared" si="13"/>
        <v>857</v>
      </c>
      <c r="B860" s="145" t="s">
        <v>2165</v>
      </c>
      <c r="C860" s="137" t="s">
        <v>2166</v>
      </c>
      <c r="D860" s="141">
        <v>28</v>
      </c>
      <c r="E860" s="304">
        <v>28551</v>
      </c>
      <c r="F860" s="139" t="s">
        <v>265</v>
      </c>
      <c r="G860" s="144" t="s">
        <v>2167</v>
      </c>
      <c r="H860" s="341" t="s">
        <v>111</v>
      </c>
      <c r="I860" s="231" t="s">
        <v>258</v>
      </c>
      <c r="J860" s="231"/>
      <c r="K860" s="231" t="s">
        <v>260</v>
      </c>
      <c r="L860" s="231"/>
      <c r="M860" s="232"/>
      <c r="N860" s="233"/>
    </row>
    <row r="861" spans="1:14" x14ac:dyDescent="0.25">
      <c r="A861" s="136">
        <f t="shared" si="13"/>
        <v>858</v>
      </c>
      <c r="B861" s="145" t="s">
        <v>2168</v>
      </c>
      <c r="C861" s="137" t="s">
        <v>2169</v>
      </c>
      <c r="D861" s="141">
        <v>27</v>
      </c>
      <c r="E861" s="331">
        <v>27999</v>
      </c>
      <c r="F861" s="139" t="s">
        <v>265</v>
      </c>
      <c r="G861" s="144" t="s">
        <v>2170</v>
      </c>
      <c r="H861" s="341" t="s">
        <v>119</v>
      </c>
      <c r="I861" s="231" t="s">
        <v>258</v>
      </c>
      <c r="J861" s="231"/>
      <c r="K861" s="231" t="s">
        <v>260</v>
      </c>
      <c r="L861" s="231"/>
      <c r="M861" s="232"/>
      <c r="N861" s="233"/>
    </row>
    <row r="862" spans="1:14" x14ac:dyDescent="0.25">
      <c r="A862" s="136">
        <f t="shared" si="13"/>
        <v>859</v>
      </c>
      <c r="B862" s="145" t="s">
        <v>2171</v>
      </c>
      <c r="C862" s="137" t="s">
        <v>2172</v>
      </c>
      <c r="D862" s="141">
        <v>23</v>
      </c>
      <c r="E862" s="304">
        <v>28126</v>
      </c>
      <c r="F862" s="139" t="s">
        <v>265</v>
      </c>
      <c r="G862" s="144" t="s">
        <v>2173</v>
      </c>
      <c r="H862" s="341" t="s">
        <v>101</v>
      </c>
      <c r="I862" s="231" t="s">
        <v>258</v>
      </c>
      <c r="J862" s="231"/>
      <c r="K862" s="231" t="s">
        <v>260</v>
      </c>
      <c r="L862" s="231" t="s">
        <v>261</v>
      </c>
      <c r="M862" s="232"/>
      <c r="N862" s="233"/>
    </row>
    <row r="863" spans="1:14" x14ac:dyDescent="0.25">
      <c r="A863" s="136">
        <f t="shared" si="13"/>
        <v>860</v>
      </c>
      <c r="B863" s="145" t="s">
        <v>2174</v>
      </c>
      <c r="C863" s="137" t="s">
        <v>519</v>
      </c>
      <c r="D863" s="141">
        <v>26</v>
      </c>
      <c r="E863" s="304">
        <v>27982</v>
      </c>
      <c r="F863" s="139" t="s">
        <v>265</v>
      </c>
      <c r="G863" s="144" t="s">
        <v>2175</v>
      </c>
      <c r="H863" s="341" t="s">
        <v>95</v>
      </c>
      <c r="I863" s="231" t="s">
        <v>258</v>
      </c>
      <c r="J863" s="231"/>
      <c r="K863" s="231" t="s">
        <v>260</v>
      </c>
      <c r="L863" s="231"/>
      <c r="M863" s="232"/>
      <c r="N863" s="233"/>
    </row>
    <row r="864" spans="1:14" ht="25.5" x14ac:dyDescent="0.25">
      <c r="A864" s="136">
        <f t="shared" si="13"/>
        <v>861</v>
      </c>
      <c r="B864" s="154" t="s">
        <v>2176</v>
      </c>
      <c r="C864" s="137" t="s">
        <v>734</v>
      </c>
      <c r="D864" s="138">
        <v>44</v>
      </c>
      <c r="E864" s="304">
        <v>28090</v>
      </c>
      <c r="F864" s="139" t="s">
        <v>272</v>
      </c>
      <c r="G864" s="140" t="s">
        <v>2177</v>
      </c>
      <c r="H864" s="343" t="s">
        <v>95</v>
      </c>
      <c r="I864" s="231"/>
      <c r="J864" s="231"/>
      <c r="K864" s="231" t="s">
        <v>260</v>
      </c>
      <c r="L864" s="231"/>
      <c r="M864" s="232"/>
      <c r="N864" s="233" t="s">
        <v>263</v>
      </c>
    </row>
    <row r="865" spans="1:14" x14ac:dyDescent="0.25">
      <c r="A865" s="136">
        <f t="shared" si="13"/>
        <v>862</v>
      </c>
      <c r="B865" s="145" t="s">
        <v>2178</v>
      </c>
      <c r="C865" s="137" t="s">
        <v>864</v>
      </c>
      <c r="D865" s="141">
        <v>27</v>
      </c>
      <c r="E865" s="304">
        <v>27898</v>
      </c>
      <c r="F865" s="139" t="s">
        <v>265</v>
      </c>
      <c r="G865" s="144" t="s">
        <v>2179</v>
      </c>
      <c r="H865" s="341" t="s">
        <v>101</v>
      </c>
      <c r="I865" s="231" t="s">
        <v>258</v>
      </c>
      <c r="J865" s="231"/>
      <c r="K865" s="231" t="s">
        <v>260</v>
      </c>
      <c r="L865" s="231"/>
      <c r="M865" s="232"/>
      <c r="N865" s="233"/>
    </row>
    <row r="866" spans="1:14" x14ac:dyDescent="0.25">
      <c r="A866" s="136">
        <f t="shared" si="13"/>
        <v>863</v>
      </c>
      <c r="B866" s="145" t="s">
        <v>2180</v>
      </c>
      <c r="C866" s="137" t="s">
        <v>461</v>
      </c>
      <c r="D866" s="141">
        <v>19</v>
      </c>
      <c r="E866" s="304">
        <v>27397</v>
      </c>
      <c r="F866" s="139" t="s">
        <v>265</v>
      </c>
      <c r="G866" s="144" t="s">
        <v>2181</v>
      </c>
      <c r="H866" s="341" t="s">
        <v>105</v>
      </c>
      <c r="I866" s="231" t="s">
        <v>258</v>
      </c>
      <c r="J866" s="231"/>
      <c r="K866" s="231" t="s">
        <v>260</v>
      </c>
      <c r="L866" s="231"/>
      <c r="M866" s="232"/>
      <c r="N866" s="233"/>
    </row>
    <row r="867" spans="1:14" ht="38.25" x14ac:dyDescent="0.25">
      <c r="A867" s="136">
        <f t="shared" si="13"/>
        <v>864</v>
      </c>
      <c r="B867" s="145" t="s">
        <v>2182</v>
      </c>
      <c r="C867" s="137" t="s">
        <v>2183</v>
      </c>
      <c r="D867" s="141">
        <v>23</v>
      </c>
      <c r="E867" s="304">
        <v>28018</v>
      </c>
      <c r="F867" s="139" t="s">
        <v>265</v>
      </c>
      <c r="G867" s="144" t="s">
        <v>2184</v>
      </c>
      <c r="H867" s="341" t="s">
        <v>95</v>
      </c>
      <c r="I867" s="231"/>
      <c r="J867" s="231"/>
      <c r="K867" s="231" t="s">
        <v>260</v>
      </c>
      <c r="L867" s="231"/>
      <c r="M867" s="232"/>
      <c r="N867" s="233" t="s">
        <v>263</v>
      </c>
    </row>
    <row r="868" spans="1:14" ht="25.5" x14ac:dyDescent="0.25">
      <c r="A868" s="136">
        <f t="shared" si="13"/>
        <v>865</v>
      </c>
      <c r="B868" s="145" t="s">
        <v>2185</v>
      </c>
      <c r="C868" s="137" t="s">
        <v>2186</v>
      </c>
      <c r="D868" s="141">
        <v>24</v>
      </c>
      <c r="E868" s="304">
        <v>28209</v>
      </c>
      <c r="F868" s="139" t="s">
        <v>265</v>
      </c>
      <c r="G868" s="144" t="s">
        <v>2187</v>
      </c>
      <c r="H868" s="342" t="s">
        <v>105</v>
      </c>
      <c r="I868" s="231" t="s">
        <v>258</v>
      </c>
      <c r="J868" s="231"/>
      <c r="K868" s="231" t="s">
        <v>260</v>
      </c>
      <c r="L868" s="231" t="s">
        <v>261</v>
      </c>
      <c r="M868" s="232"/>
      <c r="N868" s="233"/>
    </row>
    <row r="869" spans="1:14" ht="25.5" x14ac:dyDescent="0.25">
      <c r="A869" s="136">
        <f t="shared" si="13"/>
        <v>866</v>
      </c>
      <c r="B869" s="145" t="s">
        <v>2188</v>
      </c>
      <c r="C869" s="137" t="s">
        <v>548</v>
      </c>
      <c r="D869" s="141">
        <v>50</v>
      </c>
      <c r="E869" s="304">
        <v>28052</v>
      </c>
      <c r="F869" s="139" t="s">
        <v>265</v>
      </c>
      <c r="G869" s="144" t="s">
        <v>5724</v>
      </c>
      <c r="H869" s="342" t="s">
        <v>130</v>
      </c>
      <c r="I869" s="231" t="s">
        <v>258</v>
      </c>
      <c r="J869" s="231"/>
      <c r="K869" s="231" t="s">
        <v>260</v>
      </c>
      <c r="L869" s="231"/>
      <c r="M869" s="232"/>
      <c r="N869" s="233"/>
    </row>
    <row r="870" spans="1:14" x14ac:dyDescent="0.25">
      <c r="A870" s="136">
        <f t="shared" si="13"/>
        <v>867</v>
      </c>
      <c r="B870" s="145" t="s">
        <v>2189</v>
      </c>
      <c r="C870" s="137" t="s">
        <v>2190</v>
      </c>
      <c r="D870" s="141">
        <v>50</v>
      </c>
      <c r="E870" s="304">
        <v>28487</v>
      </c>
      <c r="F870" s="139" t="s">
        <v>265</v>
      </c>
      <c r="G870" s="144" t="s">
        <v>2191</v>
      </c>
      <c r="H870" s="342" t="s">
        <v>95</v>
      </c>
      <c r="I870" s="231"/>
      <c r="J870" s="231"/>
      <c r="K870" s="231" t="s">
        <v>260</v>
      </c>
      <c r="L870" s="231"/>
      <c r="M870" s="232"/>
      <c r="N870" s="233" t="s">
        <v>263</v>
      </c>
    </row>
    <row r="871" spans="1:14" ht="25.5" x14ac:dyDescent="0.25">
      <c r="A871" s="136">
        <f t="shared" si="13"/>
        <v>868</v>
      </c>
      <c r="B871" s="145" t="s">
        <v>2192</v>
      </c>
      <c r="C871" s="137" t="s">
        <v>2193</v>
      </c>
      <c r="D871" s="141">
        <v>18</v>
      </c>
      <c r="E871" s="304">
        <v>27294</v>
      </c>
      <c r="F871" s="139" t="s">
        <v>265</v>
      </c>
      <c r="G871" s="144" t="s">
        <v>2194</v>
      </c>
      <c r="H871" s="342" t="s">
        <v>95</v>
      </c>
      <c r="I871" s="231" t="s">
        <v>258</v>
      </c>
      <c r="J871" s="231"/>
      <c r="K871" s="231" t="s">
        <v>260</v>
      </c>
      <c r="L871" s="231"/>
      <c r="M871" s="232"/>
      <c r="N871" s="233"/>
    </row>
    <row r="872" spans="1:14" ht="38.25" x14ac:dyDescent="0.25">
      <c r="A872" s="136">
        <f t="shared" si="13"/>
        <v>869</v>
      </c>
      <c r="B872" s="145" t="s">
        <v>2195</v>
      </c>
      <c r="C872" s="137" t="s">
        <v>2196</v>
      </c>
      <c r="D872" s="141">
        <v>14</v>
      </c>
      <c r="E872" s="304">
        <v>28278</v>
      </c>
      <c r="F872" s="139" t="s">
        <v>272</v>
      </c>
      <c r="G872" s="144" t="s">
        <v>2197</v>
      </c>
      <c r="H872" s="342" t="s">
        <v>95</v>
      </c>
      <c r="I872" s="231" t="s">
        <v>258</v>
      </c>
      <c r="J872" s="231"/>
      <c r="K872" s="231" t="s">
        <v>260</v>
      </c>
      <c r="L872" s="231"/>
      <c r="M872" s="232"/>
      <c r="N872" s="233"/>
    </row>
    <row r="873" spans="1:14" x14ac:dyDescent="0.25">
      <c r="A873" s="136">
        <f t="shared" si="13"/>
        <v>870</v>
      </c>
      <c r="B873" s="145" t="s">
        <v>2195</v>
      </c>
      <c r="C873" s="137" t="s">
        <v>2198</v>
      </c>
      <c r="D873" s="141">
        <v>15</v>
      </c>
      <c r="E873" s="304">
        <v>27950</v>
      </c>
      <c r="F873" s="139" t="s">
        <v>265</v>
      </c>
      <c r="G873" s="144" t="s">
        <v>2199</v>
      </c>
      <c r="H873" s="341" t="s">
        <v>95</v>
      </c>
      <c r="I873" s="231" t="s">
        <v>258</v>
      </c>
      <c r="J873" s="231"/>
      <c r="K873" s="231" t="s">
        <v>260</v>
      </c>
      <c r="L873" s="231"/>
      <c r="M873" s="232"/>
      <c r="N873" s="233"/>
    </row>
    <row r="874" spans="1:14" x14ac:dyDescent="0.25">
      <c r="A874" s="136">
        <f t="shared" si="13"/>
        <v>871</v>
      </c>
      <c r="B874" s="145" t="s">
        <v>2200</v>
      </c>
      <c r="C874" s="137" t="s">
        <v>492</v>
      </c>
      <c r="D874" s="141">
        <v>22</v>
      </c>
      <c r="E874" s="304">
        <v>27807</v>
      </c>
      <c r="F874" s="139" t="s">
        <v>265</v>
      </c>
      <c r="G874" s="144" t="s">
        <v>2000</v>
      </c>
      <c r="H874" s="341" t="s">
        <v>119</v>
      </c>
      <c r="I874" s="231" t="s">
        <v>258</v>
      </c>
      <c r="J874" s="231"/>
      <c r="K874" s="231" t="s">
        <v>260</v>
      </c>
      <c r="L874" s="231"/>
      <c r="M874" s="232"/>
      <c r="N874" s="233"/>
    </row>
    <row r="875" spans="1:14" x14ac:dyDescent="0.25">
      <c r="A875" s="136">
        <f t="shared" si="13"/>
        <v>872</v>
      </c>
      <c r="B875" s="145" t="s">
        <v>2201</v>
      </c>
      <c r="C875" s="137" t="s">
        <v>2202</v>
      </c>
      <c r="D875" s="141">
        <v>47</v>
      </c>
      <c r="E875" s="304">
        <v>27912</v>
      </c>
      <c r="F875" s="139" t="s">
        <v>272</v>
      </c>
      <c r="G875" s="144" t="s">
        <v>2203</v>
      </c>
      <c r="H875" s="341" t="s">
        <v>105</v>
      </c>
      <c r="I875" s="231" t="s">
        <v>258</v>
      </c>
      <c r="J875" s="231"/>
      <c r="K875" s="231" t="s">
        <v>260</v>
      </c>
      <c r="L875" s="231"/>
      <c r="M875" s="232"/>
      <c r="N875" s="233"/>
    </row>
    <row r="876" spans="1:14" ht="25.5" x14ac:dyDescent="0.25">
      <c r="A876" s="136">
        <f t="shared" si="13"/>
        <v>873</v>
      </c>
      <c r="B876" s="145" t="s">
        <v>2204</v>
      </c>
      <c r="C876" s="145" t="s">
        <v>818</v>
      </c>
      <c r="D876" s="141">
        <v>23</v>
      </c>
      <c r="E876" s="304">
        <v>27970</v>
      </c>
      <c r="F876" s="139" t="s">
        <v>265</v>
      </c>
      <c r="G876" s="144" t="s">
        <v>5725</v>
      </c>
      <c r="H876" s="341" t="s">
        <v>105</v>
      </c>
      <c r="I876" s="231" t="s">
        <v>258</v>
      </c>
      <c r="J876" s="231"/>
      <c r="K876" s="231" t="s">
        <v>260</v>
      </c>
      <c r="L876" s="231"/>
      <c r="M876" s="232"/>
      <c r="N876" s="233"/>
    </row>
    <row r="877" spans="1:14" x14ac:dyDescent="0.25">
      <c r="A877" s="136">
        <f t="shared" si="13"/>
        <v>874</v>
      </c>
      <c r="B877" s="145" t="s">
        <v>4986</v>
      </c>
      <c r="C877" s="137" t="s">
        <v>2205</v>
      </c>
      <c r="D877" s="141">
        <v>22</v>
      </c>
      <c r="E877" s="304">
        <v>28264</v>
      </c>
      <c r="F877" s="139" t="s">
        <v>272</v>
      </c>
      <c r="G877" s="144" t="s">
        <v>2206</v>
      </c>
      <c r="H877" s="341" t="s">
        <v>105</v>
      </c>
      <c r="I877" s="231" t="s">
        <v>258</v>
      </c>
      <c r="J877" s="231"/>
      <c r="K877" s="231" t="s">
        <v>260</v>
      </c>
      <c r="L877" s="231"/>
      <c r="M877" s="232"/>
      <c r="N877" s="233"/>
    </row>
    <row r="878" spans="1:14" ht="25.5" x14ac:dyDescent="0.25">
      <c r="A878" s="136">
        <f t="shared" si="13"/>
        <v>875</v>
      </c>
      <c r="B878" s="145" t="s">
        <v>2207</v>
      </c>
      <c r="C878" s="137" t="s">
        <v>2208</v>
      </c>
      <c r="D878" s="141">
        <v>19</v>
      </c>
      <c r="E878" s="304">
        <v>27443</v>
      </c>
      <c r="F878" s="139" t="s">
        <v>272</v>
      </c>
      <c r="G878" s="144" t="s">
        <v>2209</v>
      </c>
      <c r="H878" s="342" t="s">
        <v>95</v>
      </c>
      <c r="I878" s="231" t="s">
        <v>258</v>
      </c>
      <c r="J878" s="231"/>
      <c r="K878" s="231" t="s">
        <v>260</v>
      </c>
      <c r="L878" s="231"/>
      <c r="M878" s="232"/>
      <c r="N878" s="233"/>
    </row>
    <row r="879" spans="1:14" x14ac:dyDescent="0.25">
      <c r="A879" s="136">
        <f t="shared" si="13"/>
        <v>876</v>
      </c>
      <c r="B879" s="145" t="s">
        <v>2207</v>
      </c>
      <c r="C879" s="137" t="s">
        <v>2210</v>
      </c>
      <c r="D879" s="141">
        <v>26</v>
      </c>
      <c r="E879" s="304">
        <v>27604</v>
      </c>
      <c r="F879" s="139" t="s">
        <v>265</v>
      </c>
      <c r="G879" s="144" t="s">
        <v>2211</v>
      </c>
      <c r="H879" s="341" t="s">
        <v>95</v>
      </c>
      <c r="I879" s="231" t="s">
        <v>258</v>
      </c>
      <c r="J879" s="231"/>
      <c r="K879" s="231" t="s">
        <v>260</v>
      </c>
      <c r="L879" s="231"/>
      <c r="M879" s="232"/>
      <c r="N879" s="233"/>
    </row>
    <row r="880" spans="1:14" ht="25.5" x14ac:dyDescent="0.25">
      <c r="A880" s="136">
        <f t="shared" si="13"/>
        <v>877</v>
      </c>
      <c r="B880" s="145" t="s">
        <v>2212</v>
      </c>
      <c r="C880" s="137" t="s">
        <v>2213</v>
      </c>
      <c r="D880" s="141">
        <v>20</v>
      </c>
      <c r="E880" s="304">
        <v>27751</v>
      </c>
      <c r="F880" s="139" t="s">
        <v>265</v>
      </c>
      <c r="G880" s="144" t="s">
        <v>865</v>
      </c>
      <c r="H880" s="342" t="s">
        <v>95</v>
      </c>
      <c r="I880" s="231" t="s">
        <v>258</v>
      </c>
      <c r="J880" s="231"/>
      <c r="K880" s="231" t="s">
        <v>260</v>
      </c>
      <c r="L880" s="231"/>
      <c r="M880" s="232"/>
      <c r="N880" s="233"/>
    </row>
    <row r="881" spans="1:14" x14ac:dyDescent="0.25">
      <c r="A881" s="136">
        <f t="shared" si="13"/>
        <v>878</v>
      </c>
      <c r="B881" s="145" t="s">
        <v>2214</v>
      </c>
      <c r="C881" s="137" t="s">
        <v>2215</v>
      </c>
      <c r="D881" s="141">
        <v>27</v>
      </c>
      <c r="E881" s="304">
        <v>28253</v>
      </c>
      <c r="F881" s="139" t="s">
        <v>272</v>
      </c>
      <c r="G881" s="144" t="s">
        <v>2135</v>
      </c>
      <c r="H881" s="341" t="s">
        <v>105</v>
      </c>
      <c r="I881" s="231" t="s">
        <v>258</v>
      </c>
      <c r="J881" s="231"/>
      <c r="K881" s="231" t="s">
        <v>260</v>
      </c>
      <c r="L881" s="231"/>
      <c r="M881" s="232"/>
      <c r="N881" s="233"/>
    </row>
    <row r="882" spans="1:14" x14ac:dyDescent="0.25">
      <c r="A882" s="136">
        <f t="shared" si="13"/>
        <v>879</v>
      </c>
      <c r="B882" s="145" t="s">
        <v>2216</v>
      </c>
      <c r="C882" s="137" t="s">
        <v>2217</v>
      </c>
      <c r="D882" s="138">
        <v>32</v>
      </c>
      <c r="E882" s="304">
        <v>27933</v>
      </c>
      <c r="F882" s="139" t="s">
        <v>265</v>
      </c>
      <c r="G882" s="144" t="s">
        <v>2218</v>
      </c>
      <c r="H882" s="341" t="s">
        <v>101</v>
      </c>
      <c r="I882" s="231"/>
      <c r="J882" s="231"/>
      <c r="K882" s="231" t="s">
        <v>260</v>
      </c>
      <c r="L882" s="231" t="s">
        <v>261</v>
      </c>
      <c r="M882" s="232"/>
      <c r="N882" s="233"/>
    </row>
    <row r="883" spans="1:14" ht="140.25" x14ac:dyDescent="0.25">
      <c r="A883" s="136">
        <f t="shared" si="13"/>
        <v>880</v>
      </c>
      <c r="B883" s="145" t="s">
        <v>2219</v>
      </c>
      <c r="C883" s="137" t="s">
        <v>2220</v>
      </c>
      <c r="D883" s="141">
        <v>24</v>
      </c>
      <c r="E883" s="304">
        <v>27962</v>
      </c>
      <c r="F883" s="139" t="s">
        <v>272</v>
      </c>
      <c r="G883" s="144" t="s">
        <v>5726</v>
      </c>
      <c r="H883" s="342" t="s">
        <v>95</v>
      </c>
      <c r="I883" s="231" t="s">
        <v>258</v>
      </c>
      <c r="J883" s="231"/>
      <c r="K883" s="231" t="s">
        <v>260</v>
      </c>
      <c r="L883" s="231"/>
      <c r="M883" s="232"/>
      <c r="N883" s="233"/>
    </row>
    <row r="884" spans="1:14" x14ac:dyDescent="0.25">
      <c r="A884" s="136">
        <f t="shared" si="13"/>
        <v>881</v>
      </c>
      <c r="B884" s="145" t="s">
        <v>2221</v>
      </c>
      <c r="C884" s="137" t="s">
        <v>2222</v>
      </c>
      <c r="D884" s="141">
        <v>30</v>
      </c>
      <c r="E884" s="304">
        <v>27752</v>
      </c>
      <c r="F884" s="139" t="s">
        <v>265</v>
      </c>
      <c r="G884" s="144" t="s">
        <v>651</v>
      </c>
      <c r="H884" s="341" t="s">
        <v>105</v>
      </c>
      <c r="I884" s="231" t="s">
        <v>258</v>
      </c>
      <c r="J884" s="231"/>
      <c r="K884" s="231" t="s">
        <v>260</v>
      </c>
      <c r="L884" s="231"/>
      <c r="M884" s="232"/>
      <c r="N884" s="233"/>
    </row>
    <row r="885" spans="1:14" ht="25.5" x14ac:dyDescent="0.25">
      <c r="A885" s="136">
        <f t="shared" si="13"/>
        <v>882</v>
      </c>
      <c r="B885" s="145" t="s">
        <v>2223</v>
      </c>
      <c r="C885" s="137" t="s">
        <v>747</v>
      </c>
      <c r="D885" s="141">
        <v>37</v>
      </c>
      <c r="E885" s="304">
        <v>27950</v>
      </c>
      <c r="F885" s="139" t="s">
        <v>265</v>
      </c>
      <c r="G885" s="144" t="s">
        <v>5727</v>
      </c>
      <c r="H885" s="342" t="s">
        <v>95</v>
      </c>
      <c r="I885" s="231" t="s">
        <v>258</v>
      </c>
      <c r="J885" s="231"/>
      <c r="K885" s="231" t="s">
        <v>260</v>
      </c>
      <c r="L885" s="231"/>
      <c r="M885" s="232"/>
      <c r="N885" s="233"/>
    </row>
    <row r="886" spans="1:14" x14ac:dyDescent="0.25">
      <c r="A886" s="136">
        <f t="shared" si="13"/>
        <v>883</v>
      </c>
      <c r="B886" s="145" t="s">
        <v>2223</v>
      </c>
      <c r="C886" s="137" t="s">
        <v>2224</v>
      </c>
      <c r="D886" s="141">
        <v>41</v>
      </c>
      <c r="E886" s="304">
        <v>28277</v>
      </c>
      <c r="F886" s="139" t="s">
        <v>272</v>
      </c>
      <c r="G886" s="144" t="s">
        <v>2225</v>
      </c>
      <c r="H886" s="341" t="s">
        <v>95</v>
      </c>
      <c r="I886" s="231" t="s">
        <v>258</v>
      </c>
      <c r="J886" s="231"/>
      <c r="K886" s="231" t="s">
        <v>260</v>
      </c>
      <c r="L886" s="231"/>
      <c r="M886" s="232"/>
      <c r="N886" s="233"/>
    </row>
    <row r="887" spans="1:14" x14ac:dyDescent="0.25">
      <c r="A887" s="136">
        <f t="shared" si="13"/>
        <v>884</v>
      </c>
      <c r="B887" s="145" t="s">
        <v>2226</v>
      </c>
      <c r="C887" s="137" t="s">
        <v>1553</v>
      </c>
      <c r="D887" s="141">
        <v>24</v>
      </c>
      <c r="E887" s="304">
        <v>27891</v>
      </c>
      <c r="F887" s="139" t="s">
        <v>265</v>
      </c>
      <c r="G887" s="144" t="s">
        <v>2227</v>
      </c>
      <c r="H887" s="341" t="s">
        <v>101</v>
      </c>
      <c r="I887" s="231" t="s">
        <v>258</v>
      </c>
      <c r="J887" s="231"/>
      <c r="K887" s="231" t="s">
        <v>260</v>
      </c>
      <c r="L887" s="231"/>
      <c r="M887" s="232"/>
      <c r="N887" s="233"/>
    </row>
    <row r="888" spans="1:14" x14ac:dyDescent="0.25">
      <c r="A888" s="136">
        <f t="shared" si="13"/>
        <v>885</v>
      </c>
      <c r="B888" s="145" t="s">
        <v>2228</v>
      </c>
      <c r="C888" s="137" t="s">
        <v>2229</v>
      </c>
      <c r="D888" s="141">
        <v>23</v>
      </c>
      <c r="E888" s="304">
        <v>28285</v>
      </c>
      <c r="F888" s="139" t="s">
        <v>272</v>
      </c>
      <c r="G888" s="144" t="s">
        <v>1285</v>
      </c>
      <c r="H888" s="341" t="s">
        <v>105</v>
      </c>
      <c r="I888" s="231" t="s">
        <v>258</v>
      </c>
      <c r="J888" s="231"/>
      <c r="K888" s="231" t="s">
        <v>260</v>
      </c>
      <c r="L888" s="231"/>
      <c r="M888" s="232"/>
      <c r="N888" s="233"/>
    </row>
    <row r="889" spans="1:14" ht="127.5" x14ac:dyDescent="0.25">
      <c r="A889" s="136">
        <f t="shared" si="13"/>
        <v>886</v>
      </c>
      <c r="B889" s="145" t="s">
        <v>2230</v>
      </c>
      <c r="C889" s="137" t="s">
        <v>2231</v>
      </c>
      <c r="D889" s="141">
        <v>18</v>
      </c>
      <c r="E889" s="304">
        <v>27824</v>
      </c>
      <c r="F889" s="139" t="s">
        <v>272</v>
      </c>
      <c r="G889" s="291" t="s">
        <v>5423</v>
      </c>
      <c r="H889" s="342" t="s">
        <v>95</v>
      </c>
      <c r="I889" s="231" t="s">
        <v>258</v>
      </c>
      <c r="J889" s="231"/>
      <c r="K889" s="231" t="s">
        <v>260</v>
      </c>
      <c r="L889" s="231"/>
      <c r="M889" s="232"/>
      <c r="N889" s="233"/>
    </row>
    <row r="890" spans="1:14" x14ac:dyDescent="0.25">
      <c r="A890" s="136">
        <f t="shared" si="13"/>
        <v>887</v>
      </c>
      <c r="B890" s="252" t="s">
        <v>2232</v>
      </c>
      <c r="C890" s="137" t="s">
        <v>2233</v>
      </c>
      <c r="D890" s="141">
        <v>31</v>
      </c>
      <c r="E890" s="304">
        <v>27949</v>
      </c>
      <c r="F890" s="139" t="s">
        <v>272</v>
      </c>
      <c r="G890" s="144" t="s">
        <v>1285</v>
      </c>
      <c r="H890" s="341" t="s">
        <v>105</v>
      </c>
      <c r="I890" s="231" t="s">
        <v>258</v>
      </c>
      <c r="J890" s="231"/>
      <c r="K890" s="231" t="s">
        <v>260</v>
      </c>
      <c r="L890" s="231"/>
      <c r="M890" s="232"/>
      <c r="N890" s="233"/>
    </row>
    <row r="891" spans="1:14" x14ac:dyDescent="0.25">
      <c r="A891" s="136">
        <f t="shared" si="13"/>
        <v>888</v>
      </c>
      <c r="B891" s="145" t="s">
        <v>2234</v>
      </c>
      <c r="C891" s="137" t="s">
        <v>1915</v>
      </c>
      <c r="D891" s="141">
        <v>27</v>
      </c>
      <c r="E891" s="304">
        <v>27824</v>
      </c>
      <c r="F891" s="139" t="s">
        <v>265</v>
      </c>
      <c r="G891" s="144" t="s">
        <v>2000</v>
      </c>
      <c r="H891" s="341" t="s">
        <v>119</v>
      </c>
      <c r="I891" s="231" t="s">
        <v>258</v>
      </c>
      <c r="J891" s="231"/>
      <c r="K891" s="231" t="s">
        <v>260</v>
      </c>
      <c r="L891" s="231"/>
      <c r="M891" s="232"/>
      <c r="N891" s="233"/>
    </row>
    <row r="892" spans="1:14" x14ac:dyDescent="0.25">
      <c r="A892" s="136">
        <f t="shared" si="13"/>
        <v>889</v>
      </c>
      <c r="B892" s="145" t="s">
        <v>2235</v>
      </c>
      <c r="C892" s="137" t="s">
        <v>2236</v>
      </c>
      <c r="D892" s="141">
        <v>20</v>
      </c>
      <c r="E892" s="304">
        <v>27961</v>
      </c>
      <c r="F892" s="139" t="s">
        <v>265</v>
      </c>
      <c r="G892" s="144" t="s">
        <v>2237</v>
      </c>
      <c r="H892" s="341" t="s">
        <v>124</v>
      </c>
      <c r="I892" s="231" t="s">
        <v>258</v>
      </c>
      <c r="J892" s="231"/>
      <c r="K892" s="231" t="s">
        <v>260</v>
      </c>
      <c r="L892" s="231"/>
      <c r="M892" s="232"/>
      <c r="N892" s="233"/>
    </row>
    <row r="893" spans="1:14" ht="25.5" x14ac:dyDescent="0.25">
      <c r="A893" s="136">
        <f t="shared" si="13"/>
        <v>890</v>
      </c>
      <c r="B893" s="145" t="s">
        <v>2235</v>
      </c>
      <c r="C893" s="137" t="s">
        <v>560</v>
      </c>
      <c r="D893" s="141">
        <v>23</v>
      </c>
      <c r="E893" s="304">
        <v>27961</v>
      </c>
      <c r="F893" s="139" t="s">
        <v>265</v>
      </c>
      <c r="G893" s="144" t="s">
        <v>2238</v>
      </c>
      <c r="H893" s="342" t="s">
        <v>124</v>
      </c>
      <c r="I893" s="231" t="s">
        <v>258</v>
      </c>
      <c r="J893" s="231"/>
      <c r="K893" s="231" t="s">
        <v>260</v>
      </c>
      <c r="L893" s="231"/>
      <c r="M893" s="232"/>
      <c r="N893" s="233"/>
    </row>
    <row r="894" spans="1:14" x14ac:dyDescent="0.25">
      <c r="A894" s="136">
        <f t="shared" si="13"/>
        <v>891</v>
      </c>
      <c r="B894" s="145" t="s">
        <v>2239</v>
      </c>
      <c r="C894" s="137" t="s">
        <v>2240</v>
      </c>
      <c r="D894" s="141">
        <v>19</v>
      </c>
      <c r="E894" s="304">
        <v>28269</v>
      </c>
      <c r="F894" s="139" t="s">
        <v>265</v>
      </c>
      <c r="G894" s="144" t="s">
        <v>2241</v>
      </c>
      <c r="H894" s="341" t="s">
        <v>95</v>
      </c>
      <c r="I894" s="231" t="s">
        <v>258</v>
      </c>
      <c r="J894" s="231"/>
      <c r="K894" s="231" t="s">
        <v>260</v>
      </c>
      <c r="L894" s="231"/>
      <c r="M894" s="232"/>
      <c r="N894" s="233"/>
    </row>
    <row r="895" spans="1:14" x14ac:dyDescent="0.25">
      <c r="A895" s="136">
        <f t="shared" si="13"/>
        <v>892</v>
      </c>
      <c r="B895" s="145" t="s">
        <v>2242</v>
      </c>
      <c r="C895" s="137" t="s">
        <v>2243</v>
      </c>
      <c r="D895" s="141">
        <v>26</v>
      </c>
      <c r="E895" s="304">
        <v>28276</v>
      </c>
      <c r="F895" s="139" t="s">
        <v>265</v>
      </c>
      <c r="G895" s="144" t="s">
        <v>2244</v>
      </c>
      <c r="H895" s="341" t="s">
        <v>95</v>
      </c>
      <c r="I895" s="231" t="s">
        <v>258</v>
      </c>
      <c r="J895" s="231"/>
      <c r="K895" s="231" t="s">
        <v>260</v>
      </c>
      <c r="L895" s="231"/>
      <c r="M895" s="232"/>
      <c r="N895" s="233"/>
    </row>
    <row r="896" spans="1:14" x14ac:dyDescent="0.25">
      <c r="A896" s="136">
        <f t="shared" si="13"/>
        <v>893</v>
      </c>
      <c r="B896" s="145" t="s">
        <v>2245</v>
      </c>
      <c r="C896" s="137" t="s">
        <v>2246</v>
      </c>
      <c r="D896" s="141">
        <v>30</v>
      </c>
      <c r="E896" s="304">
        <v>27978</v>
      </c>
      <c r="F896" s="139" t="s">
        <v>265</v>
      </c>
      <c r="G896" s="144" t="s">
        <v>2247</v>
      </c>
      <c r="H896" s="341" t="s">
        <v>107</v>
      </c>
      <c r="I896" s="231" t="s">
        <v>258</v>
      </c>
      <c r="J896" s="231"/>
      <c r="K896" s="231" t="s">
        <v>260</v>
      </c>
      <c r="L896" s="231"/>
      <c r="M896" s="232"/>
      <c r="N896" s="233"/>
    </row>
    <row r="897" spans="1:14" x14ac:dyDescent="0.25">
      <c r="A897" s="136">
        <f t="shared" si="13"/>
        <v>894</v>
      </c>
      <c r="B897" s="145" t="s">
        <v>2248</v>
      </c>
      <c r="C897" s="137" t="s">
        <v>2249</v>
      </c>
      <c r="D897" s="141">
        <v>32</v>
      </c>
      <c r="E897" s="304">
        <v>28066</v>
      </c>
      <c r="F897" s="139" t="s">
        <v>265</v>
      </c>
      <c r="G897" s="144" t="s">
        <v>2250</v>
      </c>
      <c r="H897" s="341" t="s">
        <v>124</v>
      </c>
      <c r="I897" s="231" t="s">
        <v>258</v>
      </c>
      <c r="J897" s="231"/>
      <c r="K897" s="231" t="s">
        <v>260</v>
      </c>
      <c r="L897" s="231"/>
      <c r="M897" s="232"/>
      <c r="N897" s="233"/>
    </row>
    <row r="898" spans="1:14" ht="25.5" x14ac:dyDescent="0.25">
      <c r="A898" s="136">
        <f t="shared" si="13"/>
        <v>895</v>
      </c>
      <c r="B898" s="145" t="s">
        <v>2251</v>
      </c>
      <c r="C898" s="137" t="s">
        <v>2252</v>
      </c>
      <c r="D898" s="141">
        <v>29</v>
      </c>
      <c r="E898" s="304">
        <v>28331</v>
      </c>
      <c r="F898" s="139" t="s">
        <v>272</v>
      </c>
      <c r="G898" s="144" t="s">
        <v>5728</v>
      </c>
      <c r="H898" s="342" t="s">
        <v>124</v>
      </c>
      <c r="I898" s="231" t="s">
        <v>258</v>
      </c>
      <c r="J898" s="231"/>
      <c r="K898" s="231" t="s">
        <v>260</v>
      </c>
      <c r="L898" s="231"/>
      <c r="M898" s="232"/>
      <c r="N898" s="233"/>
    </row>
    <row r="899" spans="1:14" x14ac:dyDescent="0.25">
      <c r="A899" s="136">
        <f t="shared" si="13"/>
        <v>896</v>
      </c>
      <c r="B899" s="145" t="s">
        <v>2253</v>
      </c>
      <c r="C899" s="137" t="s">
        <v>2254</v>
      </c>
      <c r="D899" s="141">
        <v>19</v>
      </c>
      <c r="E899" s="304">
        <v>28246</v>
      </c>
      <c r="F899" s="139" t="s">
        <v>265</v>
      </c>
      <c r="G899" s="144" t="s">
        <v>619</v>
      </c>
      <c r="H899" s="341" t="s">
        <v>105</v>
      </c>
      <c r="I899" s="231" t="s">
        <v>258</v>
      </c>
      <c r="J899" s="231"/>
      <c r="K899" s="231" t="s">
        <v>260</v>
      </c>
      <c r="L899" s="231"/>
      <c r="M899" s="232"/>
      <c r="N899" s="233"/>
    </row>
    <row r="900" spans="1:14" x14ac:dyDescent="0.25">
      <c r="A900" s="136">
        <f t="shared" si="13"/>
        <v>897</v>
      </c>
      <c r="B900" s="145" t="s">
        <v>2255</v>
      </c>
      <c r="C900" s="137" t="s">
        <v>2256</v>
      </c>
      <c r="D900" s="141">
        <v>43</v>
      </c>
      <c r="E900" s="304">
        <v>27499</v>
      </c>
      <c r="F900" s="139" t="s">
        <v>272</v>
      </c>
      <c r="G900" s="144" t="s">
        <v>2257</v>
      </c>
      <c r="H900" s="341" t="s">
        <v>95</v>
      </c>
      <c r="I900" s="231" t="s">
        <v>258</v>
      </c>
      <c r="J900" s="231"/>
      <c r="K900" s="231" t="s">
        <v>260</v>
      </c>
      <c r="L900" s="231"/>
      <c r="M900" s="232"/>
      <c r="N900" s="233"/>
    </row>
    <row r="901" spans="1:14" ht="25.5" x14ac:dyDescent="0.25">
      <c r="A901" s="136">
        <f t="shared" ref="A901:A964" si="14">+A900+1</f>
        <v>898</v>
      </c>
      <c r="B901" s="145" t="s">
        <v>2258</v>
      </c>
      <c r="C901" s="154" t="s">
        <v>2259</v>
      </c>
      <c r="D901" s="141">
        <v>24</v>
      </c>
      <c r="E901" s="304">
        <v>27751</v>
      </c>
      <c r="F901" s="139" t="s">
        <v>272</v>
      </c>
      <c r="G901" s="144" t="s">
        <v>1804</v>
      </c>
      <c r="H901" s="342" t="s">
        <v>95</v>
      </c>
      <c r="I901" s="231" t="s">
        <v>258</v>
      </c>
      <c r="J901" s="231"/>
      <c r="K901" s="231" t="s">
        <v>260</v>
      </c>
      <c r="L901" s="231"/>
      <c r="M901" s="232"/>
      <c r="N901" s="233"/>
    </row>
    <row r="902" spans="1:14" ht="25.5" x14ac:dyDescent="0.25">
      <c r="A902" s="136">
        <f t="shared" si="14"/>
        <v>899</v>
      </c>
      <c r="B902" s="145" t="s">
        <v>2260</v>
      </c>
      <c r="C902" s="137" t="s">
        <v>519</v>
      </c>
      <c r="D902" s="141">
        <v>39</v>
      </c>
      <c r="E902" s="304">
        <v>28176</v>
      </c>
      <c r="F902" s="139" t="s">
        <v>265</v>
      </c>
      <c r="G902" s="144" t="s">
        <v>5729</v>
      </c>
      <c r="H902" s="342" t="s">
        <v>105</v>
      </c>
      <c r="I902" s="231" t="s">
        <v>258</v>
      </c>
      <c r="J902" s="231"/>
      <c r="K902" s="231" t="s">
        <v>260</v>
      </c>
      <c r="L902" s="231"/>
      <c r="M902" s="232"/>
      <c r="N902" s="233"/>
    </row>
    <row r="903" spans="1:14" ht="89.25" x14ac:dyDescent="0.25">
      <c r="A903" s="136">
        <f t="shared" si="14"/>
        <v>900</v>
      </c>
      <c r="B903" s="154" t="s">
        <v>2261</v>
      </c>
      <c r="C903" s="137" t="s">
        <v>2262</v>
      </c>
      <c r="D903" s="138">
        <v>21</v>
      </c>
      <c r="E903" s="304" t="s">
        <v>2263</v>
      </c>
      <c r="F903" s="139" t="s">
        <v>272</v>
      </c>
      <c r="G903" s="156" t="s">
        <v>2264</v>
      </c>
      <c r="H903" s="349" t="s">
        <v>295</v>
      </c>
      <c r="I903" s="231"/>
      <c r="J903" s="231"/>
      <c r="K903" s="231"/>
      <c r="L903" s="231"/>
      <c r="M903" s="232"/>
      <c r="N903" s="233" t="s">
        <v>263</v>
      </c>
    </row>
    <row r="904" spans="1:14" ht="63.75" x14ac:dyDescent="0.25">
      <c r="A904" s="136">
        <f t="shared" si="14"/>
        <v>901</v>
      </c>
      <c r="B904" s="145" t="s">
        <v>2265</v>
      </c>
      <c r="C904" s="137" t="s">
        <v>1468</v>
      </c>
      <c r="D904" s="141">
        <v>26</v>
      </c>
      <c r="E904" s="304">
        <v>28046</v>
      </c>
      <c r="F904" s="139" t="s">
        <v>265</v>
      </c>
      <c r="G904" s="144" t="s">
        <v>5730</v>
      </c>
      <c r="H904" s="342" t="s">
        <v>95</v>
      </c>
      <c r="I904" s="231" t="s">
        <v>258</v>
      </c>
      <c r="J904" s="231"/>
      <c r="K904" s="231" t="s">
        <v>260</v>
      </c>
      <c r="L904" s="231"/>
      <c r="M904" s="232"/>
      <c r="N904" s="233"/>
    </row>
    <row r="905" spans="1:14" ht="63.75" x14ac:dyDescent="0.25">
      <c r="A905" s="136">
        <f t="shared" si="14"/>
        <v>902</v>
      </c>
      <c r="B905" s="145" t="s">
        <v>2265</v>
      </c>
      <c r="C905" s="137" t="s">
        <v>612</v>
      </c>
      <c r="D905" s="141">
        <v>26</v>
      </c>
      <c r="E905" s="304">
        <v>28046</v>
      </c>
      <c r="F905" s="139" t="s">
        <v>265</v>
      </c>
      <c r="G905" s="144" t="s">
        <v>5731</v>
      </c>
      <c r="H905" s="342" t="s">
        <v>95</v>
      </c>
      <c r="I905" s="231" t="s">
        <v>258</v>
      </c>
      <c r="J905" s="231"/>
      <c r="K905" s="231" t="s">
        <v>260</v>
      </c>
      <c r="L905" s="231"/>
      <c r="M905" s="232"/>
      <c r="N905" s="233"/>
    </row>
    <row r="906" spans="1:14" ht="38.25" x14ac:dyDescent="0.25">
      <c r="A906" s="136">
        <f t="shared" si="14"/>
        <v>903</v>
      </c>
      <c r="B906" s="145" t="s">
        <v>2266</v>
      </c>
      <c r="C906" s="137" t="s">
        <v>2267</v>
      </c>
      <c r="D906" s="141">
        <v>23</v>
      </c>
      <c r="E906" s="304">
        <v>27732</v>
      </c>
      <c r="F906" s="139" t="s">
        <v>265</v>
      </c>
      <c r="G906" s="144" t="s">
        <v>6127</v>
      </c>
      <c r="H906" s="341" t="s">
        <v>105</v>
      </c>
      <c r="I906" s="231" t="s">
        <v>258</v>
      </c>
      <c r="J906" s="231"/>
      <c r="K906" s="231" t="s">
        <v>260</v>
      </c>
      <c r="L906" s="231"/>
      <c r="M906" s="232"/>
      <c r="N906" s="233"/>
    </row>
    <row r="907" spans="1:14" ht="38.25" x14ac:dyDescent="0.25">
      <c r="A907" s="136">
        <f t="shared" si="14"/>
        <v>904</v>
      </c>
      <c r="B907" s="145" t="s">
        <v>2268</v>
      </c>
      <c r="C907" s="137" t="s">
        <v>2269</v>
      </c>
      <c r="D907" s="141">
        <v>17</v>
      </c>
      <c r="E907" s="304">
        <v>27912</v>
      </c>
      <c r="F907" s="139" t="s">
        <v>272</v>
      </c>
      <c r="G907" s="144" t="s">
        <v>5732</v>
      </c>
      <c r="H907" s="342" t="s">
        <v>101</v>
      </c>
      <c r="I907" s="231" t="s">
        <v>258</v>
      </c>
      <c r="J907" s="231"/>
      <c r="K907" s="231" t="s">
        <v>260</v>
      </c>
      <c r="L907" s="231" t="s">
        <v>261</v>
      </c>
      <c r="M907" s="232"/>
      <c r="N907" s="233"/>
    </row>
    <row r="908" spans="1:14" x14ac:dyDescent="0.25">
      <c r="A908" s="136">
        <f t="shared" si="14"/>
        <v>905</v>
      </c>
      <c r="B908" s="145" t="s">
        <v>2270</v>
      </c>
      <c r="C908" s="137" t="s">
        <v>1748</v>
      </c>
      <c r="D908" s="141">
        <v>22</v>
      </c>
      <c r="E908" s="304">
        <v>27852</v>
      </c>
      <c r="F908" s="139" t="s">
        <v>265</v>
      </c>
      <c r="G908" s="144" t="s">
        <v>2271</v>
      </c>
      <c r="H908" s="341" t="s">
        <v>119</v>
      </c>
      <c r="I908" s="231" t="s">
        <v>258</v>
      </c>
      <c r="J908" s="231"/>
      <c r="K908" s="231" t="s">
        <v>260</v>
      </c>
      <c r="L908" s="231"/>
      <c r="M908" s="232"/>
      <c r="N908" s="233"/>
    </row>
    <row r="909" spans="1:14" ht="25.5" x14ac:dyDescent="0.25">
      <c r="A909" s="136">
        <f t="shared" si="14"/>
        <v>906</v>
      </c>
      <c r="B909" s="145" t="s">
        <v>2272</v>
      </c>
      <c r="C909" s="137" t="s">
        <v>2273</v>
      </c>
      <c r="D909" s="141">
        <v>20</v>
      </c>
      <c r="E909" s="304">
        <v>28022</v>
      </c>
      <c r="F909" s="139" t="s">
        <v>265</v>
      </c>
      <c r="G909" s="144" t="s">
        <v>5733</v>
      </c>
      <c r="H909" s="342" t="s">
        <v>121</v>
      </c>
      <c r="I909" s="231" t="s">
        <v>258</v>
      </c>
      <c r="J909" s="231"/>
      <c r="K909" s="231" t="s">
        <v>260</v>
      </c>
      <c r="L909" s="231"/>
      <c r="M909" s="232"/>
      <c r="N909" s="233"/>
    </row>
    <row r="910" spans="1:14" ht="25.5" x14ac:dyDescent="0.25">
      <c r="A910" s="136">
        <f t="shared" si="14"/>
        <v>907</v>
      </c>
      <c r="B910" s="145" t="s">
        <v>2274</v>
      </c>
      <c r="C910" s="137" t="s">
        <v>2275</v>
      </c>
      <c r="D910" s="138">
        <v>29</v>
      </c>
      <c r="E910" s="304">
        <v>27723</v>
      </c>
      <c r="F910" s="139" t="s">
        <v>265</v>
      </c>
      <c r="G910" s="144" t="s">
        <v>5117</v>
      </c>
      <c r="H910" s="341" t="s">
        <v>101</v>
      </c>
      <c r="I910" s="231"/>
      <c r="J910" s="231"/>
      <c r="K910" s="231"/>
      <c r="L910" s="231" t="s">
        <v>261</v>
      </c>
      <c r="M910" s="232"/>
      <c r="N910" s="233"/>
    </row>
    <row r="911" spans="1:14" x14ac:dyDescent="0.25">
      <c r="A911" s="136">
        <f t="shared" si="14"/>
        <v>908</v>
      </c>
      <c r="B911" s="145" t="s">
        <v>2276</v>
      </c>
      <c r="C911" s="137" t="s">
        <v>2277</v>
      </c>
      <c r="D911" s="141">
        <v>17</v>
      </c>
      <c r="E911" s="304">
        <v>28272</v>
      </c>
      <c r="F911" s="139" t="s">
        <v>265</v>
      </c>
      <c r="G911" s="144" t="s">
        <v>481</v>
      </c>
      <c r="H911" s="341" t="s">
        <v>95</v>
      </c>
      <c r="I911" s="231" t="s">
        <v>258</v>
      </c>
      <c r="J911" s="231"/>
      <c r="K911" s="231" t="s">
        <v>260</v>
      </c>
      <c r="L911" s="231"/>
      <c r="M911" s="232"/>
      <c r="N911" s="233"/>
    </row>
    <row r="912" spans="1:14" ht="38.25" x14ac:dyDescent="0.25">
      <c r="A912" s="136">
        <f t="shared" si="14"/>
        <v>909</v>
      </c>
      <c r="B912" s="255" t="s">
        <v>5202</v>
      </c>
      <c r="C912" s="137" t="s">
        <v>5203</v>
      </c>
      <c r="D912" s="173">
        <v>40</v>
      </c>
      <c r="E912" s="304">
        <v>27844</v>
      </c>
      <c r="F912" s="139" t="s">
        <v>265</v>
      </c>
      <c r="G912" s="144" t="s">
        <v>5734</v>
      </c>
      <c r="H912" s="341" t="s">
        <v>119</v>
      </c>
      <c r="I912" s="231"/>
      <c r="J912" s="231"/>
      <c r="K912" s="231" t="s">
        <v>260</v>
      </c>
      <c r="L912" s="231"/>
      <c r="M912" s="232"/>
      <c r="N912" s="233" t="s">
        <v>263</v>
      </c>
    </row>
    <row r="913" spans="1:14" ht="25.5" x14ac:dyDescent="0.25">
      <c r="A913" s="136">
        <f t="shared" si="14"/>
        <v>910</v>
      </c>
      <c r="B913" s="241" t="s">
        <v>2278</v>
      </c>
      <c r="C913" s="183" t="s">
        <v>582</v>
      </c>
      <c r="D913" s="204">
        <v>22</v>
      </c>
      <c r="E913" s="337">
        <v>27913</v>
      </c>
      <c r="F913" s="185" t="s">
        <v>265</v>
      </c>
      <c r="G913" s="209" t="s">
        <v>2279</v>
      </c>
      <c r="H913" s="350" t="s">
        <v>101</v>
      </c>
      <c r="I913" s="256" t="s">
        <v>258</v>
      </c>
      <c r="J913" s="256"/>
      <c r="K913" s="256" t="s">
        <v>260</v>
      </c>
      <c r="L913" s="256" t="s">
        <v>261</v>
      </c>
      <c r="M913" s="257"/>
      <c r="N913" s="258"/>
    </row>
    <row r="914" spans="1:14" ht="25.5" x14ac:dyDescent="0.25">
      <c r="A914" s="136">
        <f t="shared" si="14"/>
        <v>911</v>
      </c>
      <c r="B914" s="145" t="s">
        <v>2280</v>
      </c>
      <c r="C914" s="137" t="s">
        <v>2281</v>
      </c>
      <c r="D914" s="141">
        <v>32</v>
      </c>
      <c r="E914" s="304">
        <v>28083</v>
      </c>
      <c r="F914" s="139" t="s">
        <v>265</v>
      </c>
      <c r="G914" s="144" t="s">
        <v>5735</v>
      </c>
      <c r="H914" s="341" t="s">
        <v>95</v>
      </c>
      <c r="I914" s="231" t="s">
        <v>258</v>
      </c>
      <c r="J914" s="231"/>
      <c r="K914" s="231" t="s">
        <v>260</v>
      </c>
      <c r="L914" s="231" t="s">
        <v>261</v>
      </c>
      <c r="M914" s="232"/>
      <c r="N914" s="233"/>
    </row>
    <row r="915" spans="1:14" x14ac:dyDescent="0.25">
      <c r="A915" s="136">
        <f t="shared" si="14"/>
        <v>912</v>
      </c>
      <c r="B915" s="145" t="s">
        <v>2282</v>
      </c>
      <c r="C915" s="137" t="s">
        <v>2283</v>
      </c>
      <c r="D915" s="138">
        <v>30</v>
      </c>
      <c r="E915" s="304">
        <v>27494</v>
      </c>
      <c r="F915" s="139" t="s">
        <v>265</v>
      </c>
      <c r="G915" s="144" t="s">
        <v>1439</v>
      </c>
      <c r="H915" s="341" t="s">
        <v>95</v>
      </c>
      <c r="I915" s="231"/>
      <c r="J915" s="231"/>
      <c r="K915" s="231" t="s">
        <v>260</v>
      </c>
      <c r="L915" s="231"/>
      <c r="M915" s="232"/>
      <c r="N915" s="233"/>
    </row>
    <row r="916" spans="1:14" ht="76.5" x14ac:dyDescent="0.25">
      <c r="A916" s="136">
        <f t="shared" si="14"/>
        <v>913</v>
      </c>
      <c r="B916" s="145" t="s">
        <v>2284</v>
      </c>
      <c r="C916" s="137" t="s">
        <v>2285</v>
      </c>
      <c r="D916" s="141">
        <v>33</v>
      </c>
      <c r="E916" s="304">
        <v>27736</v>
      </c>
      <c r="F916" s="139" t="s">
        <v>265</v>
      </c>
      <c r="G916" s="144" t="s">
        <v>2286</v>
      </c>
      <c r="H916" s="342" t="s">
        <v>95</v>
      </c>
      <c r="I916" s="231" t="s">
        <v>258</v>
      </c>
      <c r="J916" s="231"/>
      <c r="K916" s="231" t="s">
        <v>260</v>
      </c>
      <c r="L916" s="231"/>
      <c r="M916" s="232"/>
      <c r="N916" s="233"/>
    </row>
    <row r="917" spans="1:14" ht="38.25" x14ac:dyDescent="0.25">
      <c r="A917" s="136">
        <f t="shared" si="14"/>
        <v>914</v>
      </c>
      <c r="B917" s="145" t="s">
        <v>2284</v>
      </c>
      <c r="C917" s="137" t="s">
        <v>2287</v>
      </c>
      <c r="D917" s="141">
        <v>30</v>
      </c>
      <c r="E917" s="304">
        <v>27960</v>
      </c>
      <c r="F917" s="139" t="s">
        <v>265</v>
      </c>
      <c r="G917" s="144" t="s">
        <v>2288</v>
      </c>
      <c r="H917" s="342" t="s">
        <v>95</v>
      </c>
      <c r="I917" s="231" t="s">
        <v>258</v>
      </c>
      <c r="J917" s="231"/>
      <c r="K917" s="231" t="s">
        <v>260</v>
      </c>
      <c r="L917" s="231"/>
      <c r="M917" s="232"/>
      <c r="N917" s="233"/>
    </row>
    <row r="918" spans="1:14" ht="25.5" x14ac:dyDescent="0.25">
      <c r="A918" s="136">
        <f t="shared" si="14"/>
        <v>915</v>
      </c>
      <c r="B918" s="145" t="s">
        <v>2289</v>
      </c>
      <c r="C918" s="137" t="s">
        <v>2290</v>
      </c>
      <c r="D918" s="141">
        <v>25</v>
      </c>
      <c r="E918" s="304">
        <v>27656</v>
      </c>
      <c r="F918" s="139" t="s">
        <v>265</v>
      </c>
      <c r="G918" s="144" t="s">
        <v>2291</v>
      </c>
      <c r="H918" s="342" t="s">
        <v>119</v>
      </c>
      <c r="I918" s="231" t="s">
        <v>258</v>
      </c>
      <c r="J918" s="231"/>
      <c r="K918" s="231" t="s">
        <v>260</v>
      </c>
      <c r="L918" s="231"/>
      <c r="M918" s="232"/>
      <c r="N918" s="233"/>
    </row>
    <row r="919" spans="1:14" x14ac:dyDescent="0.25">
      <c r="A919" s="136">
        <f t="shared" si="14"/>
        <v>916</v>
      </c>
      <c r="B919" s="145" t="s">
        <v>2292</v>
      </c>
      <c r="C919" s="137" t="s">
        <v>2293</v>
      </c>
      <c r="D919" s="141">
        <v>20</v>
      </c>
      <c r="E919" s="304">
        <v>27993</v>
      </c>
      <c r="F919" s="139" t="s">
        <v>265</v>
      </c>
      <c r="G919" s="144" t="s">
        <v>2294</v>
      </c>
      <c r="H919" s="341" t="s">
        <v>95</v>
      </c>
      <c r="I919" s="231" t="s">
        <v>258</v>
      </c>
      <c r="J919" s="231"/>
      <c r="K919" s="231" t="s">
        <v>260</v>
      </c>
      <c r="L919" s="231"/>
      <c r="M919" s="232"/>
      <c r="N919" s="233"/>
    </row>
    <row r="920" spans="1:14" ht="25.5" x14ac:dyDescent="0.25">
      <c r="A920" s="136">
        <f t="shared" si="14"/>
        <v>917</v>
      </c>
      <c r="B920" s="145" t="s">
        <v>2295</v>
      </c>
      <c r="C920" s="137" t="s">
        <v>2296</v>
      </c>
      <c r="D920" s="141">
        <v>28</v>
      </c>
      <c r="E920" s="304">
        <v>27678</v>
      </c>
      <c r="F920" s="139" t="s">
        <v>272</v>
      </c>
      <c r="G920" s="144" t="s">
        <v>2297</v>
      </c>
      <c r="H920" s="342" t="s">
        <v>107</v>
      </c>
      <c r="I920" s="231" t="s">
        <v>258</v>
      </c>
      <c r="J920" s="231"/>
      <c r="K920" s="231" t="s">
        <v>260</v>
      </c>
      <c r="L920" s="231"/>
      <c r="M920" s="232"/>
      <c r="N920" s="233"/>
    </row>
    <row r="921" spans="1:14" x14ac:dyDescent="0.25">
      <c r="A921" s="136">
        <f t="shared" si="14"/>
        <v>918</v>
      </c>
      <c r="B921" s="145" t="s">
        <v>2298</v>
      </c>
      <c r="C921" s="137" t="s">
        <v>2299</v>
      </c>
      <c r="D921" s="141">
        <v>23</v>
      </c>
      <c r="E921" s="304">
        <v>27560</v>
      </c>
      <c r="F921" s="139" t="s">
        <v>265</v>
      </c>
      <c r="G921" s="144" t="s">
        <v>2300</v>
      </c>
      <c r="H921" s="341" t="s">
        <v>105</v>
      </c>
      <c r="I921" s="231" t="s">
        <v>258</v>
      </c>
      <c r="J921" s="231"/>
      <c r="K921" s="231" t="s">
        <v>260</v>
      </c>
      <c r="L921" s="231"/>
      <c r="M921" s="232"/>
      <c r="N921" s="233"/>
    </row>
    <row r="922" spans="1:14" x14ac:dyDescent="0.25">
      <c r="A922" s="136">
        <f t="shared" si="14"/>
        <v>919</v>
      </c>
      <c r="B922" s="145" t="s">
        <v>2298</v>
      </c>
      <c r="C922" s="137" t="s">
        <v>2301</v>
      </c>
      <c r="D922" s="141">
        <v>25</v>
      </c>
      <c r="E922" s="304">
        <v>27717</v>
      </c>
      <c r="F922" s="139" t="s">
        <v>272</v>
      </c>
      <c r="G922" s="144" t="s">
        <v>2302</v>
      </c>
      <c r="H922" s="341" t="s">
        <v>105</v>
      </c>
      <c r="I922" s="231" t="s">
        <v>258</v>
      </c>
      <c r="J922" s="231"/>
      <c r="K922" s="231" t="s">
        <v>260</v>
      </c>
      <c r="L922" s="231"/>
      <c r="M922" s="232"/>
      <c r="N922" s="233"/>
    </row>
    <row r="923" spans="1:14" x14ac:dyDescent="0.25">
      <c r="A923" s="136">
        <f t="shared" si="14"/>
        <v>920</v>
      </c>
      <c r="B923" s="145" t="s">
        <v>2303</v>
      </c>
      <c r="C923" s="137" t="s">
        <v>2304</v>
      </c>
      <c r="D923" s="141">
        <v>28</v>
      </c>
      <c r="E923" s="304">
        <v>28616</v>
      </c>
      <c r="F923" s="139" t="s">
        <v>272</v>
      </c>
      <c r="G923" s="144" t="s">
        <v>2302</v>
      </c>
      <c r="H923" s="341" t="s">
        <v>105</v>
      </c>
      <c r="I923" s="231" t="s">
        <v>258</v>
      </c>
      <c r="J923" s="231"/>
      <c r="K923" s="231" t="s">
        <v>260</v>
      </c>
      <c r="L923" s="231"/>
      <c r="M923" s="232"/>
      <c r="N923" s="233"/>
    </row>
    <row r="924" spans="1:14" x14ac:dyDescent="0.25">
      <c r="A924" s="136">
        <f t="shared" si="14"/>
        <v>921</v>
      </c>
      <c r="B924" s="154" t="s">
        <v>2305</v>
      </c>
      <c r="C924" s="137" t="s">
        <v>2306</v>
      </c>
      <c r="D924" s="138">
        <v>28</v>
      </c>
      <c r="E924" s="304">
        <v>27899</v>
      </c>
      <c r="F924" s="139" t="s">
        <v>265</v>
      </c>
      <c r="G924" s="140" t="s">
        <v>2000</v>
      </c>
      <c r="H924" s="344" t="s">
        <v>119</v>
      </c>
      <c r="I924" s="231"/>
      <c r="J924" s="231"/>
      <c r="K924" s="231" t="s">
        <v>260</v>
      </c>
      <c r="L924" s="231"/>
      <c r="M924" s="232"/>
      <c r="N924" s="233" t="s">
        <v>263</v>
      </c>
    </row>
    <row r="925" spans="1:14" ht="38.25" x14ac:dyDescent="0.25">
      <c r="A925" s="136">
        <f t="shared" si="14"/>
        <v>922</v>
      </c>
      <c r="B925" s="154" t="s">
        <v>5086</v>
      </c>
      <c r="C925" s="137" t="s">
        <v>803</v>
      </c>
      <c r="D925" s="138">
        <v>28</v>
      </c>
      <c r="E925" s="304">
        <v>28350</v>
      </c>
      <c r="F925" s="139" t="s">
        <v>265</v>
      </c>
      <c r="G925" s="144" t="s">
        <v>5082</v>
      </c>
      <c r="H925" s="341" t="s">
        <v>95</v>
      </c>
      <c r="I925" s="231"/>
      <c r="J925" s="231"/>
      <c r="K925" s="231" t="s">
        <v>260</v>
      </c>
      <c r="L925" s="231"/>
      <c r="M925" s="232"/>
      <c r="N925" s="233"/>
    </row>
    <row r="926" spans="1:14" x14ac:dyDescent="0.25">
      <c r="A926" s="136">
        <f t="shared" si="14"/>
        <v>923</v>
      </c>
      <c r="B926" s="145" t="s">
        <v>2307</v>
      </c>
      <c r="C926" s="137" t="s">
        <v>2308</v>
      </c>
      <c r="D926" s="141">
        <v>22</v>
      </c>
      <c r="E926" s="304">
        <v>27353</v>
      </c>
      <c r="F926" s="139" t="s">
        <v>272</v>
      </c>
      <c r="G926" s="144" t="s">
        <v>2309</v>
      </c>
      <c r="H926" s="341" t="s">
        <v>101</v>
      </c>
      <c r="I926" s="231" t="s">
        <v>258</v>
      </c>
      <c r="J926" s="231"/>
      <c r="K926" s="231" t="s">
        <v>260</v>
      </c>
      <c r="L926" s="231" t="s">
        <v>261</v>
      </c>
      <c r="M926" s="232">
        <v>46</v>
      </c>
      <c r="N926" s="233"/>
    </row>
    <row r="927" spans="1:14" ht="25.5" x14ac:dyDescent="0.25">
      <c r="A927" s="136">
        <f t="shared" si="14"/>
        <v>924</v>
      </c>
      <c r="B927" s="145" t="s">
        <v>2307</v>
      </c>
      <c r="C927" s="137" t="s">
        <v>2310</v>
      </c>
      <c r="D927" s="141">
        <v>27</v>
      </c>
      <c r="E927" s="304">
        <v>27411</v>
      </c>
      <c r="F927" s="139" t="s">
        <v>265</v>
      </c>
      <c r="G927" s="144" t="s">
        <v>5736</v>
      </c>
      <c r="H927" s="342" t="s">
        <v>101</v>
      </c>
      <c r="I927" s="231" t="s">
        <v>258</v>
      </c>
      <c r="J927" s="231"/>
      <c r="K927" s="231" t="s">
        <v>260</v>
      </c>
      <c r="L927" s="231" t="s">
        <v>261</v>
      </c>
      <c r="M927" s="232"/>
      <c r="N927" s="233"/>
    </row>
    <row r="928" spans="1:14" ht="51" x14ac:dyDescent="0.25">
      <c r="A928" s="136">
        <f t="shared" si="14"/>
        <v>925</v>
      </c>
      <c r="B928" s="145" t="s">
        <v>2311</v>
      </c>
      <c r="C928" s="137" t="s">
        <v>2312</v>
      </c>
      <c r="D928" s="141">
        <v>47</v>
      </c>
      <c r="E928" s="304">
        <v>27860</v>
      </c>
      <c r="F928" s="139" t="s">
        <v>265</v>
      </c>
      <c r="G928" s="144" t="s">
        <v>5737</v>
      </c>
      <c r="H928" s="342" t="s">
        <v>95</v>
      </c>
      <c r="I928" s="231" t="s">
        <v>258</v>
      </c>
      <c r="J928" s="231"/>
      <c r="K928" s="231" t="s">
        <v>260</v>
      </c>
      <c r="L928" s="231"/>
      <c r="M928" s="232"/>
      <c r="N928" s="233"/>
    </row>
    <row r="929" spans="1:14" x14ac:dyDescent="0.25">
      <c r="A929" s="136">
        <f t="shared" si="14"/>
        <v>926</v>
      </c>
      <c r="B929" s="145" t="s">
        <v>2313</v>
      </c>
      <c r="C929" s="137" t="s">
        <v>2314</v>
      </c>
      <c r="D929" s="141">
        <v>23</v>
      </c>
      <c r="E929" s="304">
        <v>28042</v>
      </c>
      <c r="F929" s="139" t="s">
        <v>265</v>
      </c>
      <c r="G929" s="144" t="s">
        <v>2315</v>
      </c>
      <c r="H929" s="341" t="s">
        <v>99</v>
      </c>
      <c r="I929" s="231" t="s">
        <v>258</v>
      </c>
      <c r="J929" s="231"/>
      <c r="K929" s="231" t="s">
        <v>260</v>
      </c>
      <c r="L929" s="231"/>
      <c r="M929" s="232"/>
      <c r="N929" s="233"/>
    </row>
    <row r="930" spans="1:14" ht="69.75" customHeight="1" x14ac:dyDescent="0.25">
      <c r="A930" s="136">
        <f t="shared" si="14"/>
        <v>927</v>
      </c>
      <c r="B930" s="145" t="s">
        <v>2316</v>
      </c>
      <c r="C930" s="137" t="s">
        <v>2317</v>
      </c>
      <c r="D930" s="141">
        <v>23</v>
      </c>
      <c r="E930" s="304">
        <v>27930</v>
      </c>
      <c r="F930" s="139" t="s">
        <v>272</v>
      </c>
      <c r="G930" s="144" t="s">
        <v>5375</v>
      </c>
      <c r="H930" s="342" t="s">
        <v>95</v>
      </c>
      <c r="I930" s="231" t="s">
        <v>258</v>
      </c>
      <c r="J930" s="231"/>
      <c r="K930" s="231" t="s">
        <v>260</v>
      </c>
      <c r="L930" s="231"/>
      <c r="M930" s="232"/>
      <c r="N930" s="233"/>
    </row>
    <row r="931" spans="1:14" x14ac:dyDescent="0.25">
      <c r="A931" s="136">
        <f t="shared" si="14"/>
        <v>928</v>
      </c>
      <c r="B931" s="145" t="s">
        <v>2318</v>
      </c>
      <c r="C931" s="137" t="s">
        <v>2319</v>
      </c>
      <c r="D931" s="141">
        <v>24</v>
      </c>
      <c r="E931" s="304">
        <v>27834</v>
      </c>
      <c r="F931" s="139" t="s">
        <v>265</v>
      </c>
      <c r="G931" s="144" t="s">
        <v>2320</v>
      </c>
      <c r="H931" s="341" t="s">
        <v>101</v>
      </c>
      <c r="I931" s="231" t="s">
        <v>258</v>
      </c>
      <c r="J931" s="231"/>
      <c r="K931" s="231" t="s">
        <v>260</v>
      </c>
      <c r="L931" s="231" t="s">
        <v>261</v>
      </c>
      <c r="M931" s="232"/>
      <c r="N931" s="233"/>
    </row>
    <row r="932" spans="1:14" x14ac:dyDescent="0.25">
      <c r="A932" s="136">
        <f t="shared" si="14"/>
        <v>929</v>
      </c>
      <c r="B932" s="145" t="s">
        <v>2321</v>
      </c>
      <c r="C932" s="137" t="s">
        <v>2322</v>
      </c>
      <c r="D932" s="141">
        <v>22</v>
      </c>
      <c r="E932" s="304">
        <v>26874</v>
      </c>
      <c r="F932" s="139" t="s">
        <v>265</v>
      </c>
      <c r="G932" s="144" t="s">
        <v>5738</v>
      </c>
      <c r="H932" s="341" t="s">
        <v>101</v>
      </c>
      <c r="I932" s="231" t="s">
        <v>258</v>
      </c>
      <c r="J932" s="231"/>
      <c r="K932" s="231" t="s">
        <v>260</v>
      </c>
      <c r="L932" s="231" t="s">
        <v>261</v>
      </c>
      <c r="M932" s="232"/>
      <c r="N932" s="233"/>
    </row>
    <row r="933" spans="1:14" ht="76.5" x14ac:dyDescent="0.25">
      <c r="A933" s="136">
        <f t="shared" si="14"/>
        <v>930</v>
      </c>
      <c r="B933" s="255" t="s">
        <v>5265</v>
      </c>
      <c r="C933" s="137" t="s">
        <v>5266</v>
      </c>
      <c r="D933" s="173">
        <v>65</v>
      </c>
      <c r="E933" s="304">
        <v>28215</v>
      </c>
      <c r="F933" s="139" t="s">
        <v>265</v>
      </c>
      <c r="G933" s="144" t="s">
        <v>5739</v>
      </c>
      <c r="H933" s="341" t="s">
        <v>119</v>
      </c>
      <c r="I933" s="231"/>
      <c r="J933" s="231"/>
      <c r="K933" s="231" t="s">
        <v>260</v>
      </c>
      <c r="L933" s="231"/>
      <c r="M933" s="232"/>
      <c r="N933" s="233" t="s">
        <v>263</v>
      </c>
    </row>
    <row r="934" spans="1:14" ht="38.25" x14ac:dyDescent="0.25">
      <c r="A934" s="136">
        <f t="shared" si="14"/>
        <v>931</v>
      </c>
      <c r="B934" s="154" t="s">
        <v>2323</v>
      </c>
      <c r="C934" s="137" t="s">
        <v>2324</v>
      </c>
      <c r="D934" s="138">
        <v>27</v>
      </c>
      <c r="E934" s="304">
        <v>28130</v>
      </c>
      <c r="F934" s="139" t="s">
        <v>265</v>
      </c>
      <c r="G934" s="140" t="s">
        <v>2325</v>
      </c>
      <c r="H934" s="343" t="s">
        <v>119</v>
      </c>
      <c r="I934" s="231"/>
      <c r="J934" s="231"/>
      <c r="K934" s="231" t="s">
        <v>260</v>
      </c>
      <c r="L934" s="231"/>
      <c r="M934" s="232"/>
      <c r="N934" s="233" t="s">
        <v>263</v>
      </c>
    </row>
    <row r="935" spans="1:14" x14ac:dyDescent="0.25">
      <c r="A935" s="136">
        <f t="shared" si="14"/>
        <v>932</v>
      </c>
      <c r="B935" s="154" t="s">
        <v>2326</v>
      </c>
      <c r="C935" s="137" t="s">
        <v>2327</v>
      </c>
      <c r="D935" s="138">
        <v>25</v>
      </c>
      <c r="E935" s="304">
        <v>28260</v>
      </c>
      <c r="F935" s="139" t="s">
        <v>265</v>
      </c>
      <c r="G935" s="140" t="s">
        <v>2328</v>
      </c>
      <c r="H935" s="344" t="s">
        <v>95</v>
      </c>
      <c r="I935" s="231"/>
      <c r="J935" s="231"/>
      <c r="K935" s="231" t="s">
        <v>260</v>
      </c>
      <c r="L935" s="231"/>
      <c r="M935" s="232"/>
      <c r="N935" s="233" t="s">
        <v>263</v>
      </c>
    </row>
    <row r="936" spans="1:14" x14ac:dyDescent="0.25">
      <c r="A936" s="136">
        <f t="shared" si="14"/>
        <v>933</v>
      </c>
      <c r="B936" s="145" t="s">
        <v>2329</v>
      </c>
      <c r="C936" s="137" t="s">
        <v>2330</v>
      </c>
      <c r="D936" s="141">
        <v>24</v>
      </c>
      <c r="E936" s="304">
        <v>28256</v>
      </c>
      <c r="F936" s="139" t="s">
        <v>265</v>
      </c>
      <c r="G936" s="144" t="s">
        <v>651</v>
      </c>
      <c r="H936" s="341" t="s">
        <v>105</v>
      </c>
      <c r="I936" s="231" t="s">
        <v>258</v>
      </c>
      <c r="J936" s="231"/>
      <c r="K936" s="231" t="s">
        <v>260</v>
      </c>
      <c r="L936" s="231"/>
      <c r="M936" s="232"/>
      <c r="N936" s="233"/>
    </row>
    <row r="937" spans="1:14" ht="25.5" x14ac:dyDescent="0.25">
      <c r="A937" s="136">
        <f t="shared" si="14"/>
        <v>934</v>
      </c>
      <c r="B937" s="145" t="s">
        <v>2331</v>
      </c>
      <c r="C937" s="137" t="s">
        <v>2332</v>
      </c>
      <c r="D937" s="141">
        <v>30</v>
      </c>
      <c r="E937" s="304">
        <v>28397</v>
      </c>
      <c r="F937" s="139" t="s">
        <v>265</v>
      </c>
      <c r="G937" s="144" t="s">
        <v>2333</v>
      </c>
      <c r="H937" s="342" t="s">
        <v>138</v>
      </c>
      <c r="I937" s="231" t="s">
        <v>258</v>
      </c>
      <c r="J937" s="231"/>
      <c r="K937" s="231" t="s">
        <v>260</v>
      </c>
      <c r="L937" s="231"/>
      <c r="M937" s="232"/>
      <c r="N937" s="233"/>
    </row>
    <row r="938" spans="1:14" x14ac:dyDescent="0.25">
      <c r="A938" s="136">
        <f t="shared" si="14"/>
        <v>935</v>
      </c>
      <c r="B938" s="145" t="s">
        <v>2334</v>
      </c>
      <c r="C938" s="137" t="s">
        <v>872</v>
      </c>
      <c r="D938" s="141">
        <v>20</v>
      </c>
      <c r="E938" s="304">
        <v>27978</v>
      </c>
      <c r="F938" s="139" t="s">
        <v>272</v>
      </c>
      <c r="G938" s="144" t="s">
        <v>2335</v>
      </c>
      <c r="H938" s="342" t="s">
        <v>107</v>
      </c>
      <c r="I938" s="231" t="s">
        <v>258</v>
      </c>
      <c r="J938" s="231"/>
      <c r="K938" s="231" t="s">
        <v>260</v>
      </c>
      <c r="L938" s="231"/>
      <c r="M938" s="232"/>
      <c r="N938" s="233"/>
    </row>
    <row r="939" spans="1:14" x14ac:dyDescent="0.25">
      <c r="A939" s="136">
        <f t="shared" si="14"/>
        <v>936</v>
      </c>
      <c r="B939" s="145" t="s">
        <v>2336</v>
      </c>
      <c r="C939" s="137" t="s">
        <v>2337</v>
      </c>
      <c r="D939" s="141">
        <v>25</v>
      </c>
      <c r="E939" s="304">
        <v>27751</v>
      </c>
      <c r="F939" s="139" t="s">
        <v>265</v>
      </c>
      <c r="G939" s="144" t="s">
        <v>1011</v>
      </c>
      <c r="H939" s="341" t="s">
        <v>95</v>
      </c>
      <c r="I939" s="231" t="s">
        <v>258</v>
      </c>
      <c r="J939" s="231"/>
      <c r="K939" s="231" t="s">
        <v>260</v>
      </c>
      <c r="L939" s="231"/>
      <c r="M939" s="232"/>
      <c r="N939" s="233"/>
    </row>
    <row r="940" spans="1:14" ht="25.5" x14ac:dyDescent="0.25">
      <c r="A940" s="136">
        <f t="shared" si="14"/>
        <v>937</v>
      </c>
      <c r="B940" s="145" t="s">
        <v>2338</v>
      </c>
      <c r="C940" s="137" t="s">
        <v>2339</v>
      </c>
      <c r="D940" s="141">
        <v>22</v>
      </c>
      <c r="E940" s="304">
        <v>28077</v>
      </c>
      <c r="F940" s="139" t="s">
        <v>265</v>
      </c>
      <c r="G940" s="144" t="s">
        <v>5740</v>
      </c>
      <c r="H940" s="342" t="s">
        <v>115</v>
      </c>
      <c r="I940" s="231" t="s">
        <v>258</v>
      </c>
      <c r="J940" s="231"/>
      <c r="K940" s="231" t="s">
        <v>260</v>
      </c>
      <c r="L940" s="231"/>
      <c r="M940" s="232"/>
      <c r="N940" s="233"/>
    </row>
    <row r="941" spans="1:14" ht="38.25" x14ac:dyDescent="0.25">
      <c r="A941" s="136">
        <f t="shared" si="14"/>
        <v>938</v>
      </c>
      <c r="B941" s="145" t="s">
        <v>2338</v>
      </c>
      <c r="C941" s="137" t="s">
        <v>2340</v>
      </c>
      <c r="D941" s="141">
        <v>27</v>
      </c>
      <c r="E941" s="304">
        <v>27921</v>
      </c>
      <c r="F941" s="139" t="s">
        <v>265</v>
      </c>
      <c r="G941" s="300" t="s">
        <v>5741</v>
      </c>
      <c r="H941" s="342" t="s">
        <v>124</v>
      </c>
      <c r="I941" s="231" t="s">
        <v>258</v>
      </c>
      <c r="J941" s="231"/>
      <c r="K941" s="231" t="s">
        <v>260</v>
      </c>
      <c r="L941" s="231"/>
      <c r="M941" s="232"/>
      <c r="N941" s="233"/>
    </row>
    <row r="942" spans="1:14" x14ac:dyDescent="0.25">
      <c r="A942" s="136">
        <f t="shared" si="14"/>
        <v>939</v>
      </c>
      <c r="B942" s="145" t="s">
        <v>2341</v>
      </c>
      <c r="C942" s="145" t="s">
        <v>2342</v>
      </c>
      <c r="D942" s="141">
        <v>43</v>
      </c>
      <c r="E942" s="304">
        <v>28151</v>
      </c>
      <c r="F942" s="139" t="s">
        <v>265</v>
      </c>
      <c r="G942" s="144" t="s">
        <v>651</v>
      </c>
      <c r="H942" s="341" t="s">
        <v>105</v>
      </c>
      <c r="I942" s="231" t="s">
        <v>258</v>
      </c>
      <c r="J942" s="231"/>
      <c r="K942" s="231" t="s">
        <v>260</v>
      </c>
      <c r="L942" s="231"/>
      <c r="M942" s="232"/>
      <c r="N942" s="233"/>
    </row>
    <row r="943" spans="1:14" x14ac:dyDescent="0.25">
      <c r="A943" s="136">
        <f t="shared" si="14"/>
        <v>940</v>
      </c>
      <c r="B943" s="145" t="s">
        <v>2343</v>
      </c>
      <c r="C943" s="137" t="s">
        <v>2344</v>
      </c>
      <c r="D943" s="141">
        <v>34</v>
      </c>
      <c r="E943" s="304">
        <v>27907</v>
      </c>
      <c r="F943" s="139" t="s">
        <v>265</v>
      </c>
      <c r="G943" s="144" t="s">
        <v>651</v>
      </c>
      <c r="H943" s="341" t="s">
        <v>105</v>
      </c>
      <c r="I943" s="231" t="s">
        <v>258</v>
      </c>
      <c r="J943" s="231"/>
      <c r="K943" s="231" t="s">
        <v>260</v>
      </c>
      <c r="L943" s="231"/>
      <c r="M943" s="232"/>
      <c r="N943" s="233"/>
    </row>
    <row r="944" spans="1:14" x14ac:dyDescent="0.25">
      <c r="A944" s="136">
        <f t="shared" si="14"/>
        <v>941</v>
      </c>
      <c r="B944" s="145" t="s">
        <v>2345</v>
      </c>
      <c r="C944" s="137" t="s">
        <v>560</v>
      </c>
      <c r="D944" s="141">
        <v>22</v>
      </c>
      <c r="E944" s="304">
        <v>28004</v>
      </c>
      <c r="F944" s="139" t="s">
        <v>265</v>
      </c>
      <c r="G944" s="144" t="s">
        <v>2346</v>
      </c>
      <c r="H944" s="341" t="s">
        <v>95</v>
      </c>
      <c r="I944" s="231" t="s">
        <v>258</v>
      </c>
      <c r="J944" s="231"/>
      <c r="K944" s="231" t="s">
        <v>260</v>
      </c>
      <c r="L944" s="231"/>
      <c r="M944" s="232"/>
      <c r="N944" s="233"/>
    </row>
    <row r="945" spans="1:14" x14ac:dyDescent="0.25">
      <c r="A945" s="136">
        <f t="shared" si="14"/>
        <v>942</v>
      </c>
      <c r="B945" s="145" t="s">
        <v>2347</v>
      </c>
      <c r="C945" s="137" t="s">
        <v>1569</v>
      </c>
      <c r="D945" s="141">
        <v>25</v>
      </c>
      <c r="E945" s="304">
        <v>27694</v>
      </c>
      <c r="F945" s="139" t="s">
        <v>265</v>
      </c>
      <c r="G945" s="144" t="s">
        <v>2348</v>
      </c>
      <c r="H945" s="341" t="s">
        <v>107</v>
      </c>
      <c r="I945" s="231" t="s">
        <v>258</v>
      </c>
      <c r="J945" s="231"/>
      <c r="K945" s="231" t="s">
        <v>260</v>
      </c>
      <c r="L945" s="231"/>
      <c r="M945" s="232"/>
      <c r="N945" s="233"/>
    </row>
    <row r="946" spans="1:14" x14ac:dyDescent="0.25">
      <c r="A946" s="136">
        <f t="shared" si="14"/>
        <v>943</v>
      </c>
      <c r="B946" s="145" t="s">
        <v>2349</v>
      </c>
      <c r="C946" s="137" t="s">
        <v>2350</v>
      </c>
      <c r="D946" s="141">
        <v>22</v>
      </c>
      <c r="E946" s="331">
        <v>27917</v>
      </c>
      <c r="F946" s="139" t="s">
        <v>265</v>
      </c>
      <c r="G946" s="144" t="s">
        <v>651</v>
      </c>
      <c r="H946" s="341" t="s">
        <v>105</v>
      </c>
      <c r="I946" s="231" t="s">
        <v>258</v>
      </c>
      <c r="J946" s="231"/>
      <c r="K946" s="231" t="s">
        <v>260</v>
      </c>
      <c r="L946" s="231"/>
      <c r="M946" s="232"/>
      <c r="N946" s="233"/>
    </row>
    <row r="947" spans="1:14" ht="25.5" x14ac:dyDescent="0.25">
      <c r="A947" s="136">
        <f t="shared" si="14"/>
        <v>944</v>
      </c>
      <c r="B947" s="145" t="s">
        <v>2351</v>
      </c>
      <c r="C947" s="137" t="s">
        <v>2352</v>
      </c>
      <c r="D947" s="141">
        <v>18</v>
      </c>
      <c r="E947" s="304">
        <v>28272</v>
      </c>
      <c r="F947" s="139" t="s">
        <v>272</v>
      </c>
      <c r="G947" s="144" t="s">
        <v>2353</v>
      </c>
      <c r="H947" s="342" t="s">
        <v>95</v>
      </c>
      <c r="I947" s="231" t="s">
        <v>258</v>
      </c>
      <c r="J947" s="231"/>
      <c r="K947" s="231" t="s">
        <v>260</v>
      </c>
      <c r="L947" s="231"/>
      <c r="M947" s="232"/>
      <c r="N947" s="233"/>
    </row>
    <row r="948" spans="1:14" x14ac:dyDescent="0.25">
      <c r="A948" s="136">
        <f t="shared" si="14"/>
        <v>945</v>
      </c>
      <c r="B948" s="145" t="s">
        <v>2354</v>
      </c>
      <c r="C948" s="137" t="s">
        <v>2355</v>
      </c>
      <c r="D948" s="141">
        <v>18</v>
      </c>
      <c r="E948" s="304">
        <v>27948</v>
      </c>
      <c r="F948" s="139" t="s">
        <v>265</v>
      </c>
      <c r="G948" s="144" t="s">
        <v>924</v>
      </c>
      <c r="H948" s="341" t="s">
        <v>105</v>
      </c>
      <c r="I948" s="231" t="s">
        <v>258</v>
      </c>
      <c r="J948" s="231"/>
      <c r="K948" s="231" t="s">
        <v>260</v>
      </c>
      <c r="L948" s="231"/>
      <c r="M948" s="232"/>
      <c r="N948" s="233"/>
    </row>
    <row r="949" spans="1:14" x14ac:dyDescent="0.25">
      <c r="A949" s="136">
        <f t="shared" si="14"/>
        <v>946</v>
      </c>
      <c r="B949" s="145" t="s">
        <v>2354</v>
      </c>
      <c r="C949" s="137" t="s">
        <v>2356</v>
      </c>
      <c r="D949" s="141">
        <v>31</v>
      </c>
      <c r="E949" s="304">
        <v>28377</v>
      </c>
      <c r="F949" s="139" t="s">
        <v>265</v>
      </c>
      <c r="G949" s="144" t="s">
        <v>2357</v>
      </c>
      <c r="H949" s="341" t="s">
        <v>95</v>
      </c>
      <c r="I949" s="231" t="s">
        <v>258</v>
      </c>
      <c r="J949" s="231"/>
      <c r="K949" s="231" t="s">
        <v>260</v>
      </c>
      <c r="L949" s="231"/>
      <c r="M949" s="232"/>
      <c r="N949" s="233"/>
    </row>
    <row r="950" spans="1:14" x14ac:dyDescent="0.25">
      <c r="A950" s="136">
        <f t="shared" si="14"/>
        <v>947</v>
      </c>
      <c r="B950" s="145" t="s">
        <v>2358</v>
      </c>
      <c r="C950" s="137" t="s">
        <v>1606</v>
      </c>
      <c r="D950" s="141">
        <v>24</v>
      </c>
      <c r="E950" s="304">
        <v>27912</v>
      </c>
      <c r="F950" s="139" t="s">
        <v>265</v>
      </c>
      <c r="G950" s="144" t="s">
        <v>1909</v>
      </c>
      <c r="H950" s="341"/>
      <c r="I950" s="231" t="s">
        <v>258</v>
      </c>
      <c r="J950" s="231"/>
      <c r="K950" s="231"/>
      <c r="L950" s="231"/>
      <c r="M950" s="232"/>
      <c r="N950" s="233" t="s">
        <v>263</v>
      </c>
    </row>
    <row r="951" spans="1:14" ht="76.5" x14ac:dyDescent="0.25">
      <c r="A951" s="136">
        <f t="shared" si="14"/>
        <v>948</v>
      </c>
      <c r="B951" s="145" t="s">
        <v>2358</v>
      </c>
      <c r="C951" s="137" t="s">
        <v>2359</v>
      </c>
      <c r="D951" s="141">
        <v>23</v>
      </c>
      <c r="E951" s="304">
        <v>26310</v>
      </c>
      <c r="F951" s="139" t="s">
        <v>265</v>
      </c>
      <c r="G951" s="144" t="s">
        <v>4981</v>
      </c>
      <c r="H951" s="342" t="s">
        <v>107</v>
      </c>
      <c r="I951" s="231" t="s">
        <v>258</v>
      </c>
      <c r="J951" s="231"/>
      <c r="K951" s="231"/>
      <c r="L951" s="231"/>
      <c r="M951" s="232"/>
      <c r="N951" s="233" t="s">
        <v>263</v>
      </c>
    </row>
    <row r="952" spans="1:14" ht="25.5" x14ac:dyDescent="0.25">
      <c r="A952" s="136">
        <f t="shared" si="14"/>
        <v>949</v>
      </c>
      <c r="B952" s="255" t="s">
        <v>5179</v>
      </c>
      <c r="C952" s="137" t="s">
        <v>1936</v>
      </c>
      <c r="D952" s="173">
        <v>28</v>
      </c>
      <c r="E952" s="304">
        <v>27622</v>
      </c>
      <c r="F952" s="139" t="s">
        <v>265</v>
      </c>
      <c r="G952" s="144" t="s">
        <v>5180</v>
      </c>
      <c r="H952" s="341" t="s">
        <v>119</v>
      </c>
      <c r="I952" s="231"/>
      <c r="J952" s="231"/>
      <c r="K952" s="231" t="s">
        <v>260</v>
      </c>
      <c r="L952" s="231"/>
      <c r="M952" s="232"/>
      <c r="N952" s="233" t="s">
        <v>263</v>
      </c>
    </row>
    <row r="953" spans="1:14" ht="25.5" x14ac:dyDescent="0.25">
      <c r="A953" s="136">
        <f t="shared" si="14"/>
        <v>950</v>
      </c>
      <c r="B953" s="255" t="s">
        <v>5285</v>
      </c>
      <c r="C953" s="137" t="s">
        <v>5286</v>
      </c>
      <c r="D953" s="173">
        <v>30</v>
      </c>
      <c r="E953" s="304">
        <v>28431</v>
      </c>
      <c r="F953" s="139" t="s">
        <v>265</v>
      </c>
      <c r="G953" s="144" t="s">
        <v>5287</v>
      </c>
      <c r="H953" s="341" t="s">
        <v>119</v>
      </c>
      <c r="I953" s="231"/>
      <c r="J953" s="231"/>
      <c r="K953" s="231" t="s">
        <v>260</v>
      </c>
      <c r="L953" s="231"/>
      <c r="M953" s="232"/>
      <c r="N953" s="233" t="s">
        <v>263</v>
      </c>
    </row>
    <row r="954" spans="1:14" ht="114.75" x14ac:dyDescent="0.25">
      <c r="A954" s="136">
        <f t="shared" si="14"/>
        <v>951</v>
      </c>
      <c r="B954" s="255" t="s">
        <v>5243</v>
      </c>
      <c r="C954" s="137" t="s">
        <v>5244</v>
      </c>
      <c r="D954" s="173">
        <v>23</v>
      </c>
      <c r="E954" s="304">
        <v>27982</v>
      </c>
      <c r="F954" s="139" t="s">
        <v>265</v>
      </c>
      <c r="G954" s="144" t="s">
        <v>5245</v>
      </c>
      <c r="H954" s="341" t="s">
        <v>119</v>
      </c>
      <c r="I954" s="231"/>
      <c r="J954" s="231"/>
      <c r="K954" s="231" t="s">
        <v>260</v>
      </c>
      <c r="L954" s="231"/>
      <c r="M954" s="232"/>
      <c r="N954" s="233" t="s">
        <v>263</v>
      </c>
    </row>
    <row r="955" spans="1:14" x14ac:dyDescent="0.25">
      <c r="A955" s="136">
        <f t="shared" si="14"/>
        <v>952</v>
      </c>
      <c r="B955" s="145" t="s">
        <v>2360</v>
      </c>
      <c r="C955" s="137" t="s">
        <v>2361</v>
      </c>
      <c r="D955" s="141">
        <v>21</v>
      </c>
      <c r="E955" s="304">
        <v>27824</v>
      </c>
      <c r="F955" s="139" t="s">
        <v>272</v>
      </c>
      <c r="G955" s="144" t="s">
        <v>5742</v>
      </c>
      <c r="H955" s="341" t="s">
        <v>119</v>
      </c>
      <c r="I955" s="231" t="s">
        <v>258</v>
      </c>
      <c r="J955" s="231"/>
      <c r="K955" s="231" t="s">
        <v>260</v>
      </c>
      <c r="L955" s="231"/>
      <c r="M955" s="232"/>
      <c r="N955" s="233"/>
    </row>
    <row r="956" spans="1:14" ht="51" x14ac:dyDescent="0.25">
      <c r="A956" s="136">
        <f t="shared" si="14"/>
        <v>953</v>
      </c>
      <c r="B956" s="145" t="s">
        <v>2362</v>
      </c>
      <c r="C956" s="137" t="s">
        <v>2363</v>
      </c>
      <c r="D956" s="141">
        <v>27</v>
      </c>
      <c r="E956" s="331">
        <v>27746</v>
      </c>
      <c r="F956" s="143" t="s">
        <v>265</v>
      </c>
      <c r="G956" s="144" t="s">
        <v>5743</v>
      </c>
      <c r="H956" s="342" t="s">
        <v>95</v>
      </c>
      <c r="I956" s="231" t="s">
        <v>258</v>
      </c>
      <c r="J956" s="231"/>
      <c r="K956" s="231" t="s">
        <v>260</v>
      </c>
      <c r="L956" s="231"/>
      <c r="M956" s="232"/>
      <c r="N956" s="233"/>
    </row>
    <row r="957" spans="1:14" ht="38.25" x14ac:dyDescent="0.25">
      <c r="A957" s="136">
        <f t="shared" si="14"/>
        <v>954</v>
      </c>
      <c r="B957" s="145" t="s">
        <v>2362</v>
      </c>
      <c r="C957" s="137" t="s">
        <v>2364</v>
      </c>
      <c r="D957" s="141">
        <v>26</v>
      </c>
      <c r="E957" s="304">
        <v>27676</v>
      </c>
      <c r="F957" s="143" t="s">
        <v>265</v>
      </c>
      <c r="G957" s="144" t="s">
        <v>2365</v>
      </c>
      <c r="H957" s="342" t="s">
        <v>119</v>
      </c>
      <c r="I957" s="231" t="s">
        <v>258</v>
      </c>
      <c r="J957" s="231"/>
      <c r="K957" s="231" t="s">
        <v>260</v>
      </c>
      <c r="L957" s="231"/>
      <c r="M957" s="232">
        <v>63</v>
      </c>
      <c r="N957" s="233"/>
    </row>
    <row r="958" spans="1:14" ht="25.5" x14ac:dyDescent="0.25">
      <c r="A958" s="136">
        <f t="shared" si="14"/>
        <v>955</v>
      </c>
      <c r="B958" s="145" t="s">
        <v>2366</v>
      </c>
      <c r="C958" s="137" t="s">
        <v>557</v>
      </c>
      <c r="D958" s="141">
        <v>26</v>
      </c>
      <c r="E958" s="304">
        <v>27474</v>
      </c>
      <c r="F958" s="139" t="s">
        <v>272</v>
      </c>
      <c r="G958" s="144" t="s">
        <v>2367</v>
      </c>
      <c r="H958" s="342" t="s">
        <v>101</v>
      </c>
      <c r="I958" s="231" t="s">
        <v>258</v>
      </c>
      <c r="J958" s="231"/>
      <c r="K958" s="231" t="s">
        <v>260</v>
      </c>
      <c r="L958" s="231" t="s">
        <v>261</v>
      </c>
      <c r="M958" s="232"/>
      <c r="N958" s="233"/>
    </row>
    <row r="959" spans="1:14" ht="25.5" x14ac:dyDescent="0.25">
      <c r="A959" s="136">
        <f t="shared" si="14"/>
        <v>956</v>
      </c>
      <c r="B959" s="145" t="s">
        <v>2368</v>
      </c>
      <c r="C959" s="137" t="s">
        <v>2369</v>
      </c>
      <c r="D959" s="141">
        <v>21</v>
      </c>
      <c r="E959" s="304">
        <v>27856</v>
      </c>
      <c r="F959" s="143" t="s">
        <v>265</v>
      </c>
      <c r="G959" s="144" t="s">
        <v>5744</v>
      </c>
      <c r="H959" s="342" t="s">
        <v>101</v>
      </c>
      <c r="I959" s="231" t="s">
        <v>258</v>
      </c>
      <c r="J959" s="231"/>
      <c r="K959" s="231" t="s">
        <v>260</v>
      </c>
      <c r="L959" s="231" t="s">
        <v>261</v>
      </c>
      <c r="M959" s="232"/>
      <c r="N959" s="233"/>
    </row>
    <row r="960" spans="1:14" ht="38.25" x14ac:dyDescent="0.25">
      <c r="A960" s="136">
        <f t="shared" si="14"/>
        <v>957</v>
      </c>
      <c r="B960" s="145" t="s">
        <v>2370</v>
      </c>
      <c r="C960" s="137" t="s">
        <v>813</v>
      </c>
      <c r="D960" s="141">
        <v>28</v>
      </c>
      <c r="E960" s="304">
        <v>27912</v>
      </c>
      <c r="F960" s="143" t="s">
        <v>265</v>
      </c>
      <c r="G960" s="144" t="s">
        <v>5745</v>
      </c>
      <c r="H960" s="342" t="s">
        <v>101</v>
      </c>
      <c r="I960" s="231" t="s">
        <v>258</v>
      </c>
      <c r="J960" s="231"/>
      <c r="K960" s="231" t="s">
        <v>260</v>
      </c>
      <c r="L960" s="231" t="s">
        <v>261</v>
      </c>
      <c r="M960" s="232"/>
      <c r="N960" s="233"/>
    </row>
    <row r="961" spans="1:14" ht="31.5" customHeight="1" x14ac:dyDescent="0.25">
      <c r="A961" s="136">
        <f t="shared" si="14"/>
        <v>958</v>
      </c>
      <c r="B961" s="145" t="s">
        <v>2371</v>
      </c>
      <c r="C961" s="137" t="s">
        <v>449</v>
      </c>
      <c r="D961" s="141">
        <v>35</v>
      </c>
      <c r="E961" s="304">
        <v>27912</v>
      </c>
      <c r="F961" s="139" t="s">
        <v>272</v>
      </c>
      <c r="G961" s="144" t="s">
        <v>2372</v>
      </c>
      <c r="H961" s="342" t="s">
        <v>101</v>
      </c>
      <c r="I961" s="231" t="s">
        <v>258</v>
      </c>
      <c r="J961" s="231"/>
      <c r="K961" s="231" t="s">
        <v>260</v>
      </c>
      <c r="L961" s="231" t="s">
        <v>261</v>
      </c>
      <c r="M961" s="232"/>
      <c r="N961" s="233"/>
    </row>
    <row r="962" spans="1:14" x14ac:dyDescent="0.25">
      <c r="A962" s="136">
        <f t="shared" si="14"/>
        <v>959</v>
      </c>
      <c r="B962" s="145" t="s">
        <v>2373</v>
      </c>
      <c r="C962" s="137" t="s">
        <v>2374</v>
      </c>
      <c r="D962" s="141">
        <v>20</v>
      </c>
      <c r="E962" s="304">
        <v>28253</v>
      </c>
      <c r="F962" s="143" t="s">
        <v>265</v>
      </c>
      <c r="G962" s="144" t="s">
        <v>2375</v>
      </c>
      <c r="H962" s="341" t="s">
        <v>101</v>
      </c>
      <c r="I962" s="231" t="s">
        <v>258</v>
      </c>
      <c r="J962" s="231"/>
      <c r="K962" s="231" t="s">
        <v>260</v>
      </c>
      <c r="L962" s="231" t="s">
        <v>261</v>
      </c>
      <c r="M962" s="232"/>
      <c r="N962" s="233"/>
    </row>
    <row r="963" spans="1:14" ht="25.5" x14ac:dyDescent="0.25">
      <c r="A963" s="136">
        <f t="shared" si="14"/>
        <v>960</v>
      </c>
      <c r="B963" s="145" t="s">
        <v>2376</v>
      </c>
      <c r="C963" s="137" t="s">
        <v>359</v>
      </c>
      <c r="D963" s="141">
        <v>23</v>
      </c>
      <c r="E963" s="304">
        <v>27741</v>
      </c>
      <c r="F963" s="143" t="s">
        <v>265</v>
      </c>
      <c r="G963" s="144" t="s">
        <v>2377</v>
      </c>
      <c r="H963" s="342" t="s">
        <v>107</v>
      </c>
      <c r="I963" s="231" t="s">
        <v>258</v>
      </c>
      <c r="J963" s="231"/>
      <c r="K963" s="231" t="s">
        <v>260</v>
      </c>
      <c r="L963" s="231"/>
      <c r="M963" s="232"/>
      <c r="N963" s="233"/>
    </row>
    <row r="964" spans="1:14" ht="38.25" x14ac:dyDescent="0.25">
      <c r="A964" s="136">
        <f t="shared" si="14"/>
        <v>961</v>
      </c>
      <c r="B964" s="145" t="s">
        <v>2378</v>
      </c>
      <c r="C964" s="137" t="s">
        <v>612</v>
      </c>
      <c r="D964" s="141">
        <v>21</v>
      </c>
      <c r="E964" s="304">
        <v>27823</v>
      </c>
      <c r="F964" s="143" t="s">
        <v>265</v>
      </c>
      <c r="G964" s="144" t="s">
        <v>5746</v>
      </c>
      <c r="H964" s="342" t="s">
        <v>107</v>
      </c>
      <c r="I964" s="231" t="s">
        <v>258</v>
      </c>
      <c r="J964" s="231"/>
      <c r="K964" s="231" t="s">
        <v>260</v>
      </c>
      <c r="L964" s="231"/>
      <c r="M964" s="232"/>
      <c r="N964" s="233"/>
    </row>
    <row r="965" spans="1:14" ht="25.5" x14ac:dyDescent="0.25">
      <c r="A965" s="136">
        <f t="shared" ref="A965:A1028" si="15">+A964+1</f>
        <v>962</v>
      </c>
      <c r="B965" s="145" t="s">
        <v>2379</v>
      </c>
      <c r="C965" s="137" t="s">
        <v>2380</v>
      </c>
      <c r="D965" s="141">
        <v>26</v>
      </c>
      <c r="E965" s="304">
        <v>28257</v>
      </c>
      <c r="F965" s="143" t="s">
        <v>265</v>
      </c>
      <c r="G965" s="144" t="s">
        <v>2381</v>
      </c>
      <c r="H965" s="342" t="s">
        <v>95</v>
      </c>
      <c r="I965" s="231" t="s">
        <v>258</v>
      </c>
      <c r="J965" s="231"/>
      <c r="K965" s="231" t="s">
        <v>260</v>
      </c>
      <c r="L965" s="231"/>
      <c r="M965" s="232"/>
      <c r="N965" s="233" t="s">
        <v>263</v>
      </c>
    </row>
    <row r="966" spans="1:14" x14ac:dyDescent="0.25">
      <c r="A966" s="136">
        <f t="shared" si="15"/>
        <v>963</v>
      </c>
      <c r="B966" s="154" t="s">
        <v>2382</v>
      </c>
      <c r="C966" s="137" t="s">
        <v>2383</v>
      </c>
      <c r="D966" s="138">
        <v>21</v>
      </c>
      <c r="E966" s="304">
        <v>27509</v>
      </c>
      <c r="F966" s="139" t="s">
        <v>265</v>
      </c>
      <c r="G966" s="140" t="s">
        <v>2384</v>
      </c>
      <c r="H966" s="344" t="s">
        <v>95</v>
      </c>
      <c r="I966" s="231"/>
      <c r="J966" s="231"/>
      <c r="K966" s="231" t="s">
        <v>260</v>
      </c>
      <c r="L966" s="231"/>
      <c r="M966" s="232"/>
      <c r="N966" s="233" t="s">
        <v>263</v>
      </c>
    </row>
    <row r="967" spans="1:14" ht="51" x14ac:dyDescent="0.25">
      <c r="A967" s="136">
        <f t="shared" si="15"/>
        <v>964</v>
      </c>
      <c r="B967" s="154" t="s">
        <v>2382</v>
      </c>
      <c r="C967" s="137" t="s">
        <v>2385</v>
      </c>
      <c r="D967" s="141">
        <v>24</v>
      </c>
      <c r="E967" s="304">
        <v>28371</v>
      </c>
      <c r="F967" s="139" t="s">
        <v>265</v>
      </c>
      <c r="G967" s="144" t="s">
        <v>5391</v>
      </c>
      <c r="H967" s="342" t="s">
        <v>138</v>
      </c>
      <c r="I967" s="231"/>
      <c r="J967" s="231"/>
      <c r="K967" s="231" t="s">
        <v>260</v>
      </c>
      <c r="L967" s="231"/>
      <c r="M967" s="232"/>
      <c r="N967" s="233"/>
    </row>
    <row r="968" spans="1:14" ht="38.25" x14ac:dyDescent="0.25">
      <c r="A968" s="136">
        <f t="shared" si="15"/>
        <v>965</v>
      </c>
      <c r="B968" s="154" t="s">
        <v>2382</v>
      </c>
      <c r="C968" s="137" t="s">
        <v>2385</v>
      </c>
      <c r="D968" s="138">
        <v>24</v>
      </c>
      <c r="E968" s="304">
        <v>28371</v>
      </c>
      <c r="F968" s="139" t="s">
        <v>265</v>
      </c>
      <c r="G968" s="140" t="s">
        <v>5747</v>
      </c>
      <c r="H968" s="343" t="s">
        <v>138</v>
      </c>
      <c r="I968" s="231"/>
      <c r="J968" s="231"/>
      <c r="K968" s="231" t="s">
        <v>260</v>
      </c>
      <c r="L968" s="231"/>
      <c r="M968" s="232"/>
      <c r="N968" s="233"/>
    </row>
    <row r="969" spans="1:14" x14ac:dyDescent="0.25">
      <c r="A969" s="136">
        <f t="shared" si="15"/>
        <v>966</v>
      </c>
      <c r="B969" s="154" t="s">
        <v>2382</v>
      </c>
      <c r="C969" s="137" t="s">
        <v>2386</v>
      </c>
      <c r="D969" s="138">
        <v>23</v>
      </c>
      <c r="E969" s="304">
        <v>27687</v>
      </c>
      <c r="F969" s="139" t="s">
        <v>272</v>
      </c>
      <c r="G969" s="140" t="s">
        <v>2387</v>
      </c>
      <c r="H969" s="344" t="s">
        <v>119</v>
      </c>
      <c r="I969" s="231"/>
      <c r="J969" s="231"/>
      <c r="K969" s="231" t="s">
        <v>260</v>
      </c>
      <c r="L969" s="231"/>
      <c r="M969" s="232"/>
      <c r="N969" s="233" t="s">
        <v>263</v>
      </c>
    </row>
    <row r="970" spans="1:14" ht="25.5" x14ac:dyDescent="0.25">
      <c r="A970" s="136">
        <f t="shared" si="15"/>
        <v>967</v>
      </c>
      <c r="B970" s="145" t="s">
        <v>2388</v>
      </c>
      <c r="C970" s="137" t="s">
        <v>2389</v>
      </c>
      <c r="D970" s="141">
        <v>18</v>
      </c>
      <c r="E970" s="304">
        <v>27956</v>
      </c>
      <c r="F970" s="139" t="s">
        <v>272</v>
      </c>
      <c r="G970" s="144" t="s">
        <v>2390</v>
      </c>
      <c r="H970" s="342" t="s">
        <v>107</v>
      </c>
      <c r="I970" s="231" t="s">
        <v>258</v>
      </c>
      <c r="J970" s="231"/>
      <c r="K970" s="231" t="s">
        <v>260</v>
      </c>
      <c r="L970" s="231"/>
      <c r="M970" s="232"/>
      <c r="N970" s="233"/>
    </row>
    <row r="971" spans="1:14" ht="38.25" x14ac:dyDescent="0.25">
      <c r="A971" s="136">
        <f t="shared" si="15"/>
        <v>968</v>
      </c>
      <c r="B971" s="145" t="s">
        <v>2391</v>
      </c>
      <c r="C971" s="137" t="s">
        <v>2392</v>
      </c>
      <c r="D971" s="141">
        <v>30</v>
      </c>
      <c r="E971" s="304">
        <v>28023</v>
      </c>
      <c r="F971" s="143" t="s">
        <v>265</v>
      </c>
      <c r="G971" s="144" t="s">
        <v>6128</v>
      </c>
      <c r="H971" s="341" t="s">
        <v>119</v>
      </c>
      <c r="I971" s="231" t="s">
        <v>258</v>
      </c>
      <c r="J971" s="231"/>
      <c r="K971" s="231" t="s">
        <v>260</v>
      </c>
      <c r="L971" s="231"/>
      <c r="M971" s="232"/>
      <c r="N971" s="233"/>
    </row>
    <row r="972" spans="1:14" ht="25.5" x14ac:dyDescent="0.25">
      <c r="A972" s="136">
        <f t="shared" si="15"/>
        <v>969</v>
      </c>
      <c r="B972" s="145" t="s">
        <v>2393</v>
      </c>
      <c r="C972" s="137" t="s">
        <v>2394</v>
      </c>
      <c r="D972" s="141">
        <v>21</v>
      </c>
      <c r="E972" s="304">
        <v>27975</v>
      </c>
      <c r="F972" s="139" t="s">
        <v>272</v>
      </c>
      <c r="G972" s="144" t="s">
        <v>2395</v>
      </c>
      <c r="H972" s="342" t="s">
        <v>107</v>
      </c>
      <c r="I972" s="231" t="s">
        <v>258</v>
      </c>
      <c r="J972" s="231"/>
      <c r="K972" s="231" t="s">
        <v>260</v>
      </c>
      <c r="L972" s="231"/>
      <c r="M972" s="232"/>
      <c r="N972" s="233"/>
    </row>
    <row r="973" spans="1:14" ht="25.5" x14ac:dyDescent="0.25">
      <c r="A973" s="136">
        <f t="shared" si="15"/>
        <v>970</v>
      </c>
      <c r="B973" s="145" t="s">
        <v>2396</v>
      </c>
      <c r="C973" s="137" t="s">
        <v>2397</v>
      </c>
      <c r="D973" s="141">
        <v>24</v>
      </c>
      <c r="E973" s="304">
        <v>28038</v>
      </c>
      <c r="F973" s="139" t="s">
        <v>272</v>
      </c>
      <c r="G973" s="144" t="s">
        <v>5748</v>
      </c>
      <c r="H973" s="342" t="s">
        <v>107</v>
      </c>
      <c r="I973" s="231" t="s">
        <v>258</v>
      </c>
      <c r="J973" s="231"/>
      <c r="K973" s="231" t="s">
        <v>260</v>
      </c>
      <c r="L973" s="231"/>
      <c r="M973" s="232"/>
      <c r="N973" s="233"/>
    </row>
    <row r="974" spans="1:14" ht="25.5" x14ac:dyDescent="0.25">
      <c r="A974" s="136">
        <f t="shared" si="15"/>
        <v>971</v>
      </c>
      <c r="B974" s="145" t="s">
        <v>2398</v>
      </c>
      <c r="C974" s="137" t="s">
        <v>2399</v>
      </c>
      <c r="D974" s="141">
        <v>27</v>
      </c>
      <c r="E974" s="304">
        <v>28038</v>
      </c>
      <c r="F974" s="139" t="s">
        <v>272</v>
      </c>
      <c r="G974" s="144" t="s">
        <v>5749</v>
      </c>
      <c r="H974" s="342" t="s">
        <v>107</v>
      </c>
      <c r="I974" s="231" t="s">
        <v>258</v>
      </c>
      <c r="J974" s="231"/>
      <c r="K974" s="231" t="s">
        <v>260</v>
      </c>
      <c r="L974" s="231"/>
      <c r="M974" s="232"/>
      <c r="N974" s="233"/>
    </row>
    <row r="975" spans="1:14" x14ac:dyDescent="0.25">
      <c r="A975" s="136">
        <f t="shared" si="15"/>
        <v>972</v>
      </c>
      <c r="B975" s="145" t="s">
        <v>2400</v>
      </c>
      <c r="C975" s="137" t="s">
        <v>2401</v>
      </c>
      <c r="D975" s="141">
        <v>22</v>
      </c>
      <c r="E975" s="304">
        <v>28198</v>
      </c>
      <c r="F975" s="139" t="s">
        <v>272</v>
      </c>
      <c r="G975" s="144" t="s">
        <v>2402</v>
      </c>
      <c r="H975" s="341" t="s">
        <v>95</v>
      </c>
      <c r="I975" s="231" t="s">
        <v>258</v>
      </c>
      <c r="J975" s="231"/>
      <c r="K975" s="231" t="s">
        <v>260</v>
      </c>
      <c r="L975" s="231"/>
      <c r="M975" s="232"/>
      <c r="N975" s="233"/>
    </row>
    <row r="976" spans="1:14" x14ac:dyDescent="0.25">
      <c r="A976" s="136">
        <f t="shared" si="15"/>
        <v>973</v>
      </c>
      <c r="B976" s="154" t="s">
        <v>2403</v>
      </c>
      <c r="C976" s="137" t="s">
        <v>2404</v>
      </c>
      <c r="D976" s="138">
        <v>48</v>
      </c>
      <c r="E976" s="304">
        <v>28065</v>
      </c>
      <c r="F976" s="139" t="s">
        <v>265</v>
      </c>
      <c r="G976" s="140" t="s">
        <v>651</v>
      </c>
      <c r="H976" s="344" t="s">
        <v>105</v>
      </c>
      <c r="I976" s="231"/>
      <c r="J976" s="231"/>
      <c r="K976" s="231" t="s">
        <v>260</v>
      </c>
      <c r="L976" s="231"/>
      <c r="M976" s="232"/>
      <c r="N976" s="233" t="s">
        <v>263</v>
      </c>
    </row>
    <row r="977" spans="1:14" x14ac:dyDescent="0.25">
      <c r="A977" s="136">
        <f t="shared" si="15"/>
        <v>974</v>
      </c>
      <c r="B977" s="145" t="s">
        <v>2405</v>
      </c>
      <c r="C977" s="137" t="s">
        <v>2406</v>
      </c>
      <c r="D977" s="141">
        <v>28</v>
      </c>
      <c r="E977" s="331">
        <v>27942</v>
      </c>
      <c r="F977" s="143" t="s">
        <v>265</v>
      </c>
      <c r="G977" s="144" t="s">
        <v>2407</v>
      </c>
      <c r="H977" s="341" t="s">
        <v>101</v>
      </c>
      <c r="I977" s="231" t="s">
        <v>258</v>
      </c>
      <c r="J977" s="231"/>
      <c r="K977" s="231" t="s">
        <v>260</v>
      </c>
      <c r="L977" s="231" t="s">
        <v>261</v>
      </c>
      <c r="M977" s="232"/>
      <c r="N977" s="233"/>
    </row>
    <row r="978" spans="1:14" ht="25.5" x14ac:dyDescent="0.25">
      <c r="A978" s="136">
        <f t="shared" si="15"/>
        <v>975</v>
      </c>
      <c r="B978" s="145" t="s">
        <v>2408</v>
      </c>
      <c r="C978" s="137" t="s">
        <v>2409</v>
      </c>
      <c r="D978" s="141">
        <v>25</v>
      </c>
      <c r="E978" s="304">
        <v>28048</v>
      </c>
      <c r="F978" s="143" t="s">
        <v>265</v>
      </c>
      <c r="G978" s="144" t="s">
        <v>5750</v>
      </c>
      <c r="H978" s="342" t="s">
        <v>124</v>
      </c>
      <c r="I978" s="231" t="s">
        <v>258</v>
      </c>
      <c r="J978" s="231"/>
      <c r="K978" s="231" t="s">
        <v>260</v>
      </c>
      <c r="L978" s="231"/>
      <c r="M978" s="232"/>
      <c r="N978" s="233"/>
    </row>
    <row r="979" spans="1:14" ht="38.25" x14ac:dyDescent="0.25">
      <c r="A979" s="136">
        <f t="shared" si="15"/>
        <v>976</v>
      </c>
      <c r="B979" s="137" t="s">
        <v>2410</v>
      </c>
      <c r="C979" s="137" t="s">
        <v>892</v>
      </c>
      <c r="D979" s="138">
        <v>21</v>
      </c>
      <c r="E979" s="304">
        <v>28347</v>
      </c>
      <c r="F979" s="143" t="s">
        <v>265</v>
      </c>
      <c r="G979" s="144" t="s">
        <v>2411</v>
      </c>
      <c r="H979" s="341" t="s">
        <v>105</v>
      </c>
      <c r="I979" s="231"/>
      <c r="J979" s="231" t="s">
        <v>259</v>
      </c>
      <c r="K979" s="231" t="s">
        <v>260</v>
      </c>
      <c r="L979" s="231"/>
      <c r="M979" s="232"/>
      <c r="N979" s="233"/>
    </row>
    <row r="980" spans="1:14" ht="25.5" x14ac:dyDescent="0.25">
      <c r="A980" s="136">
        <f t="shared" si="15"/>
        <v>977</v>
      </c>
      <c r="B980" s="154" t="s">
        <v>2412</v>
      </c>
      <c r="C980" s="137" t="s">
        <v>2413</v>
      </c>
      <c r="D980" s="138">
        <v>26</v>
      </c>
      <c r="E980" s="304">
        <v>27508</v>
      </c>
      <c r="F980" s="139" t="s">
        <v>265</v>
      </c>
      <c r="G980" s="140" t="s">
        <v>5751</v>
      </c>
      <c r="H980" s="344" t="s">
        <v>95</v>
      </c>
      <c r="I980" s="231"/>
      <c r="J980" s="231"/>
      <c r="K980" s="231"/>
      <c r="L980" s="231"/>
      <c r="M980" s="232"/>
      <c r="N980" s="233" t="s">
        <v>263</v>
      </c>
    </row>
    <row r="981" spans="1:14" ht="38.25" x14ac:dyDescent="0.25">
      <c r="A981" s="136">
        <f t="shared" si="15"/>
        <v>978</v>
      </c>
      <c r="B981" s="154" t="s">
        <v>2414</v>
      </c>
      <c r="C981" s="137" t="s">
        <v>344</v>
      </c>
      <c r="D981" s="138">
        <v>24</v>
      </c>
      <c r="E981" s="304">
        <v>27843</v>
      </c>
      <c r="F981" s="139" t="s">
        <v>272</v>
      </c>
      <c r="G981" s="140" t="s">
        <v>6061</v>
      </c>
      <c r="H981" s="344"/>
      <c r="I981" s="231"/>
      <c r="J981" s="231"/>
      <c r="K981" s="231"/>
      <c r="L981" s="231"/>
      <c r="M981" s="232"/>
      <c r="N981" s="233" t="s">
        <v>263</v>
      </c>
    </row>
    <row r="982" spans="1:14" ht="38.25" x14ac:dyDescent="0.25">
      <c r="A982" s="136">
        <f t="shared" si="15"/>
        <v>979</v>
      </c>
      <c r="B982" s="145" t="s">
        <v>2415</v>
      </c>
      <c r="C982" s="137" t="s">
        <v>1222</v>
      </c>
      <c r="D982" s="141">
        <v>27</v>
      </c>
      <c r="E982" s="304">
        <v>27848</v>
      </c>
      <c r="F982" s="143" t="s">
        <v>265</v>
      </c>
      <c r="G982" s="144" t="s">
        <v>5752</v>
      </c>
      <c r="H982" s="342" t="s">
        <v>95</v>
      </c>
      <c r="I982" s="231" t="s">
        <v>258</v>
      </c>
      <c r="J982" s="231"/>
      <c r="K982" s="231" t="s">
        <v>260</v>
      </c>
      <c r="L982" s="231" t="s">
        <v>261</v>
      </c>
      <c r="M982" s="232"/>
      <c r="N982" s="233"/>
    </row>
    <row r="983" spans="1:14" x14ac:dyDescent="0.25">
      <c r="A983" s="136">
        <f t="shared" si="15"/>
        <v>980</v>
      </c>
      <c r="B983" s="145" t="s">
        <v>2416</v>
      </c>
      <c r="C983" s="137" t="s">
        <v>2417</v>
      </c>
      <c r="D983" s="141">
        <v>34</v>
      </c>
      <c r="E983" s="304">
        <v>27780</v>
      </c>
      <c r="F983" s="143" t="s">
        <v>265</v>
      </c>
      <c r="G983" s="144" t="s">
        <v>2418</v>
      </c>
      <c r="H983" s="341" t="s">
        <v>119</v>
      </c>
      <c r="I983" s="231" t="s">
        <v>258</v>
      </c>
      <c r="J983" s="231"/>
      <c r="K983" s="231" t="s">
        <v>260</v>
      </c>
      <c r="L983" s="231"/>
      <c r="M983" s="232"/>
      <c r="N983" s="233"/>
    </row>
    <row r="984" spans="1:14" x14ac:dyDescent="0.25">
      <c r="A984" s="136">
        <f t="shared" si="15"/>
        <v>981</v>
      </c>
      <c r="B984" s="145" t="s">
        <v>2419</v>
      </c>
      <c r="C984" s="137" t="s">
        <v>747</v>
      </c>
      <c r="D984" s="141">
        <v>31</v>
      </c>
      <c r="E984" s="304">
        <v>28101</v>
      </c>
      <c r="F984" s="143" t="s">
        <v>265</v>
      </c>
      <c r="G984" s="144" t="s">
        <v>2420</v>
      </c>
      <c r="H984" s="341" t="s">
        <v>99</v>
      </c>
      <c r="I984" s="231" t="s">
        <v>258</v>
      </c>
      <c r="J984" s="231"/>
      <c r="K984" s="231" t="s">
        <v>260</v>
      </c>
      <c r="L984" s="231"/>
      <c r="M984" s="232"/>
      <c r="N984" s="233"/>
    </row>
    <row r="985" spans="1:14" ht="76.5" x14ac:dyDescent="0.25">
      <c r="A985" s="136">
        <f t="shared" si="15"/>
        <v>982</v>
      </c>
      <c r="B985" s="154" t="s">
        <v>2421</v>
      </c>
      <c r="C985" s="137" t="s">
        <v>2422</v>
      </c>
      <c r="D985" s="138">
        <v>32</v>
      </c>
      <c r="E985" s="304">
        <v>27484</v>
      </c>
      <c r="F985" s="139" t="s">
        <v>265</v>
      </c>
      <c r="G985" s="140" t="s">
        <v>5753</v>
      </c>
      <c r="H985" s="343" t="s">
        <v>95</v>
      </c>
      <c r="I985" s="231"/>
      <c r="J985" s="231"/>
      <c r="K985" s="231"/>
      <c r="L985" s="231"/>
      <c r="M985" s="232"/>
      <c r="N985" s="233" t="s">
        <v>263</v>
      </c>
    </row>
    <row r="986" spans="1:14" ht="28.5" customHeight="1" x14ac:dyDescent="0.25">
      <c r="A986" s="136">
        <f t="shared" si="15"/>
        <v>983</v>
      </c>
      <c r="B986" s="145" t="s">
        <v>2423</v>
      </c>
      <c r="C986" s="137" t="s">
        <v>2424</v>
      </c>
      <c r="D986" s="141">
        <v>26</v>
      </c>
      <c r="E986" s="304">
        <v>27583</v>
      </c>
      <c r="F986" s="139" t="s">
        <v>272</v>
      </c>
      <c r="G986" s="144" t="s">
        <v>2425</v>
      </c>
      <c r="H986" s="342" t="s">
        <v>119</v>
      </c>
      <c r="I986" s="231" t="s">
        <v>258</v>
      </c>
      <c r="J986" s="231"/>
      <c r="K986" s="231" t="s">
        <v>260</v>
      </c>
      <c r="L986" s="231"/>
      <c r="M986" s="232"/>
      <c r="N986" s="233"/>
    </row>
    <row r="987" spans="1:14" ht="38.25" x14ac:dyDescent="0.25">
      <c r="A987" s="136">
        <f t="shared" si="15"/>
        <v>984</v>
      </c>
      <c r="B987" s="145" t="s">
        <v>2426</v>
      </c>
      <c r="C987" s="137" t="s">
        <v>486</v>
      </c>
      <c r="D987" s="141">
        <v>32</v>
      </c>
      <c r="E987" s="304">
        <v>27976</v>
      </c>
      <c r="F987" s="143" t="s">
        <v>265</v>
      </c>
      <c r="G987" s="144" t="s">
        <v>5142</v>
      </c>
      <c r="H987" s="342" t="s">
        <v>107</v>
      </c>
      <c r="I987" s="231" t="s">
        <v>258</v>
      </c>
      <c r="J987" s="231"/>
      <c r="K987" s="231" t="s">
        <v>260</v>
      </c>
      <c r="L987" s="231"/>
      <c r="M987" s="232"/>
      <c r="N987" s="233"/>
    </row>
    <row r="988" spans="1:14" ht="38.25" x14ac:dyDescent="0.25">
      <c r="A988" s="136">
        <f t="shared" si="15"/>
        <v>985</v>
      </c>
      <c r="B988" s="255" t="s">
        <v>5162</v>
      </c>
      <c r="C988" s="137" t="s">
        <v>5163</v>
      </c>
      <c r="D988" s="173">
        <v>21</v>
      </c>
      <c r="E988" s="304">
        <v>28075</v>
      </c>
      <c r="F988" s="139" t="s">
        <v>272</v>
      </c>
      <c r="G988" s="144" t="s">
        <v>5164</v>
      </c>
      <c r="H988" s="341" t="s">
        <v>119</v>
      </c>
      <c r="I988" s="231"/>
      <c r="J988" s="231"/>
      <c r="K988" s="231" t="s">
        <v>260</v>
      </c>
      <c r="L988" s="231"/>
      <c r="M988" s="232"/>
      <c r="N988" s="233" t="s">
        <v>263</v>
      </c>
    </row>
    <row r="989" spans="1:14" x14ac:dyDescent="0.25">
      <c r="A989" s="136">
        <f t="shared" si="15"/>
        <v>986</v>
      </c>
      <c r="B989" s="145" t="s">
        <v>2427</v>
      </c>
      <c r="C989" s="137" t="s">
        <v>2428</v>
      </c>
      <c r="D989" s="141">
        <v>31</v>
      </c>
      <c r="E989" s="304">
        <v>27998</v>
      </c>
      <c r="F989" s="143" t="s">
        <v>265</v>
      </c>
      <c r="G989" s="144" t="s">
        <v>1152</v>
      </c>
      <c r="H989" s="341" t="s">
        <v>105</v>
      </c>
      <c r="I989" s="231" t="s">
        <v>258</v>
      </c>
      <c r="J989" s="231"/>
      <c r="K989" s="231" t="s">
        <v>260</v>
      </c>
      <c r="L989" s="231"/>
      <c r="M989" s="232"/>
      <c r="N989" s="233"/>
    </row>
    <row r="990" spans="1:14" ht="25.5" x14ac:dyDescent="0.25">
      <c r="A990" s="136">
        <f t="shared" si="15"/>
        <v>987</v>
      </c>
      <c r="B990" s="145" t="s">
        <v>2429</v>
      </c>
      <c r="C990" s="137" t="s">
        <v>2430</v>
      </c>
      <c r="D990" s="141">
        <v>25</v>
      </c>
      <c r="E990" s="304">
        <v>27751</v>
      </c>
      <c r="F990" s="143" t="s">
        <v>265</v>
      </c>
      <c r="G990" s="144" t="s">
        <v>865</v>
      </c>
      <c r="H990" s="342" t="s">
        <v>95</v>
      </c>
      <c r="I990" s="231" t="s">
        <v>258</v>
      </c>
      <c r="J990" s="231"/>
      <c r="K990" s="231" t="s">
        <v>260</v>
      </c>
      <c r="L990" s="231"/>
      <c r="M990" s="232"/>
      <c r="N990" s="233"/>
    </row>
    <row r="991" spans="1:14" ht="38.25" x14ac:dyDescent="0.25">
      <c r="A991" s="136">
        <f t="shared" si="15"/>
        <v>988</v>
      </c>
      <c r="B991" s="145" t="s">
        <v>2431</v>
      </c>
      <c r="C991" s="137" t="s">
        <v>2432</v>
      </c>
      <c r="D991" s="141">
        <v>21</v>
      </c>
      <c r="E991" s="304">
        <v>28020</v>
      </c>
      <c r="F991" s="143" t="s">
        <v>265</v>
      </c>
      <c r="G991" s="144" t="s">
        <v>5374</v>
      </c>
      <c r="H991" s="341" t="s">
        <v>119</v>
      </c>
      <c r="I991" s="231" t="s">
        <v>258</v>
      </c>
      <c r="J991" s="231"/>
      <c r="K991" s="231" t="s">
        <v>260</v>
      </c>
      <c r="L991" s="231"/>
      <c r="M991" s="232"/>
      <c r="N991" s="233"/>
    </row>
    <row r="992" spans="1:14" x14ac:dyDescent="0.25">
      <c r="A992" s="136">
        <f t="shared" si="15"/>
        <v>989</v>
      </c>
      <c r="B992" s="145" t="s">
        <v>2433</v>
      </c>
      <c r="C992" s="137" t="s">
        <v>2434</v>
      </c>
      <c r="D992" s="141">
        <v>31</v>
      </c>
      <c r="E992" s="304">
        <v>27881</v>
      </c>
      <c r="F992" s="139" t="s">
        <v>272</v>
      </c>
      <c r="G992" s="144" t="s">
        <v>2435</v>
      </c>
      <c r="H992" s="341" t="s">
        <v>95</v>
      </c>
      <c r="I992" s="231" t="s">
        <v>258</v>
      </c>
      <c r="J992" s="231"/>
      <c r="K992" s="231" t="s">
        <v>260</v>
      </c>
      <c r="L992" s="231"/>
      <c r="M992" s="232"/>
      <c r="N992" s="233"/>
    </row>
    <row r="993" spans="1:14" ht="38.25" x14ac:dyDescent="0.25">
      <c r="A993" s="136">
        <f t="shared" si="15"/>
        <v>990</v>
      </c>
      <c r="B993" s="145" t="s">
        <v>2436</v>
      </c>
      <c r="C993" s="137" t="s">
        <v>1724</v>
      </c>
      <c r="D993" s="141">
        <v>22</v>
      </c>
      <c r="E993" s="304">
        <v>27777</v>
      </c>
      <c r="F993" s="143" t="s">
        <v>265</v>
      </c>
      <c r="G993" s="144" t="s">
        <v>5754</v>
      </c>
      <c r="H993" s="342" t="s">
        <v>107</v>
      </c>
      <c r="I993" s="231" t="s">
        <v>258</v>
      </c>
      <c r="J993" s="231"/>
      <c r="K993" s="231" t="s">
        <v>260</v>
      </c>
      <c r="L993" s="231"/>
      <c r="M993" s="232"/>
      <c r="N993" s="233"/>
    </row>
    <row r="994" spans="1:14" x14ac:dyDescent="0.25">
      <c r="A994" s="136">
        <f t="shared" si="15"/>
        <v>991</v>
      </c>
      <c r="B994" s="145" t="s">
        <v>2437</v>
      </c>
      <c r="C994" s="137" t="s">
        <v>2438</v>
      </c>
      <c r="D994" s="141">
        <v>62</v>
      </c>
      <c r="E994" s="304">
        <v>28259</v>
      </c>
      <c r="F994" s="143" t="s">
        <v>265</v>
      </c>
      <c r="G994" s="144" t="s">
        <v>1152</v>
      </c>
      <c r="H994" s="341" t="s">
        <v>105</v>
      </c>
      <c r="I994" s="231" t="s">
        <v>258</v>
      </c>
      <c r="J994" s="231"/>
      <c r="K994" s="231" t="s">
        <v>260</v>
      </c>
      <c r="L994" s="231"/>
      <c r="M994" s="232"/>
      <c r="N994" s="233"/>
    </row>
    <row r="995" spans="1:14" ht="25.5" x14ac:dyDescent="0.25">
      <c r="A995" s="136">
        <f t="shared" si="15"/>
        <v>992</v>
      </c>
      <c r="B995" s="145" t="s">
        <v>2439</v>
      </c>
      <c r="C995" s="137" t="s">
        <v>5002</v>
      </c>
      <c r="D995" s="141">
        <v>36</v>
      </c>
      <c r="E995" s="304">
        <v>28264</v>
      </c>
      <c r="F995" s="143" t="s">
        <v>265</v>
      </c>
      <c r="G995" s="144" t="s">
        <v>5003</v>
      </c>
      <c r="H995" s="341" t="s">
        <v>95</v>
      </c>
      <c r="I995" s="231" t="s">
        <v>258</v>
      </c>
      <c r="J995" s="231"/>
      <c r="K995" s="231" t="s">
        <v>260</v>
      </c>
      <c r="L995" s="231"/>
      <c r="M995" s="232"/>
      <c r="N995" s="233"/>
    </row>
    <row r="996" spans="1:14" x14ac:dyDescent="0.25">
      <c r="A996" s="136">
        <f t="shared" si="15"/>
        <v>993</v>
      </c>
      <c r="B996" s="145" t="s">
        <v>2440</v>
      </c>
      <c r="C996" s="137" t="s">
        <v>2441</v>
      </c>
      <c r="D996" s="141">
        <v>28</v>
      </c>
      <c r="E996" s="304">
        <v>27580</v>
      </c>
      <c r="F996" s="143" t="s">
        <v>265</v>
      </c>
      <c r="G996" s="144" t="s">
        <v>619</v>
      </c>
      <c r="H996" s="341" t="s">
        <v>105</v>
      </c>
      <c r="I996" s="231" t="s">
        <v>258</v>
      </c>
      <c r="J996" s="231"/>
      <c r="K996" s="231" t="s">
        <v>260</v>
      </c>
      <c r="L996" s="231"/>
      <c r="M996" s="232"/>
      <c r="N996" s="233"/>
    </row>
    <row r="997" spans="1:14" ht="16.5" customHeight="1" x14ac:dyDescent="0.25">
      <c r="A997" s="136">
        <f t="shared" si="15"/>
        <v>994</v>
      </c>
      <c r="B997" s="145" t="s">
        <v>2442</v>
      </c>
      <c r="C997" s="137" t="s">
        <v>2443</v>
      </c>
      <c r="D997" s="141">
        <v>26</v>
      </c>
      <c r="E997" s="304">
        <v>28502</v>
      </c>
      <c r="F997" s="139" t="s">
        <v>272</v>
      </c>
      <c r="G997" s="144" t="s">
        <v>2444</v>
      </c>
      <c r="H997" s="341" t="s">
        <v>295</v>
      </c>
      <c r="I997" s="231" t="s">
        <v>258</v>
      </c>
      <c r="J997" s="231"/>
      <c r="K997" s="231" t="s">
        <v>260</v>
      </c>
      <c r="L997" s="231"/>
      <c r="M997" s="232"/>
      <c r="N997" s="233"/>
    </row>
    <row r="998" spans="1:14" ht="25.5" x14ac:dyDescent="0.25">
      <c r="A998" s="136">
        <f t="shared" si="15"/>
        <v>995</v>
      </c>
      <c r="B998" s="145" t="s">
        <v>2445</v>
      </c>
      <c r="C998" s="137" t="s">
        <v>2446</v>
      </c>
      <c r="D998" s="141">
        <v>26</v>
      </c>
      <c r="E998" s="304">
        <v>27961</v>
      </c>
      <c r="F998" s="139" t="s">
        <v>272</v>
      </c>
      <c r="G998" s="144" t="s">
        <v>2447</v>
      </c>
      <c r="H998" s="342" t="s">
        <v>95</v>
      </c>
      <c r="I998" s="231" t="s">
        <v>258</v>
      </c>
      <c r="J998" s="231"/>
      <c r="K998" s="231" t="s">
        <v>260</v>
      </c>
      <c r="L998" s="231"/>
      <c r="M998" s="232"/>
      <c r="N998" s="233"/>
    </row>
    <row r="999" spans="1:14" x14ac:dyDescent="0.25">
      <c r="A999" s="136">
        <f t="shared" si="15"/>
        <v>996</v>
      </c>
      <c r="B999" s="145" t="s">
        <v>2445</v>
      </c>
      <c r="C999" s="137" t="s">
        <v>337</v>
      </c>
      <c r="D999" s="141">
        <v>30</v>
      </c>
      <c r="E999" s="304">
        <v>28352</v>
      </c>
      <c r="F999" s="143" t="s">
        <v>265</v>
      </c>
      <c r="G999" s="144" t="s">
        <v>2448</v>
      </c>
      <c r="H999" s="341" t="s">
        <v>101</v>
      </c>
      <c r="I999" s="231" t="s">
        <v>258</v>
      </c>
      <c r="J999" s="231"/>
      <c r="K999" s="231" t="s">
        <v>260</v>
      </c>
      <c r="L999" s="231" t="s">
        <v>261</v>
      </c>
      <c r="M999" s="232"/>
      <c r="N999" s="233"/>
    </row>
    <row r="1000" spans="1:14" x14ac:dyDescent="0.25">
      <c r="A1000" s="136">
        <f t="shared" si="15"/>
        <v>997</v>
      </c>
      <c r="B1000" s="145" t="s">
        <v>2449</v>
      </c>
      <c r="C1000" s="137" t="s">
        <v>2450</v>
      </c>
      <c r="D1000" s="141">
        <v>20</v>
      </c>
      <c r="E1000" s="304">
        <v>27848</v>
      </c>
      <c r="F1000" s="143" t="s">
        <v>265</v>
      </c>
      <c r="G1000" s="144" t="s">
        <v>470</v>
      </c>
      <c r="H1000" s="341" t="s">
        <v>101</v>
      </c>
      <c r="I1000" s="231" t="s">
        <v>258</v>
      </c>
      <c r="J1000" s="231"/>
      <c r="K1000" s="231" t="s">
        <v>260</v>
      </c>
      <c r="L1000" s="231" t="s">
        <v>261</v>
      </c>
      <c r="M1000" s="232"/>
      <c r="N1000" s="233"/>
    </row>
    <row r="1001" spans="1:14" ht="38.25" x14ac:dyDescent="0.25">
      <c r="A1001" s="136">
        <f t="shared" si="15"/>
        <v>998</v>
      </c>
      <c r="B1001" s="145" t="s">
        <v>6039</v>
      </c>
      <c r="C1001" s="137" t="s">
        <v>2451</v>
      </c>
      <c r="D1001" s="141">
        <v>28</v>
      </c>
      <c r="E1001" s="304">
        <v>27682</v>
      </c>
      <c r="F1001" s="143" t="s">
        <v>265</v>
      </c>
      <c r="G1001" s="144" t="s">
        <v>6076</v>
      </c>
      <c r="H1001" s="342" t="s">
        <v>119</v>
      </c>
      <c r="I1001" s="231" t="s">
        <v>258</v>
      </c>
      <c r="J1001" s="231"/>
      <c r="K1001" s="231" t="s">
        <v>260</v>
      </c>
      <c r="L1001" s="231"/>
      <c r="M1001" s="232"/>
      <c r="N1001" s="233"/>
    </row>
    <row r="1002" spans="1:14" x14ac:dyDescent="0.25">
      <c r="A1002" s="136">
        <f t="shared" si="15"/>
        <v>999</v>
      </c>
      <c r="B1002" s="145" t="s">
        <v>2452</v>
      </c>
      <c r="C1002" s="137" t="s">
        <v>2453</v>
      </c>
      <c r="D1002" s="141">
        <v>18</v>
      </c>
      <c r="E1002" s="304">
        <v>27969</v>
      </c>
      <c r="F1002" s="139" t="s">
        <v>272</v>
      </c>
      <c r="G1002" s="144" t="s">
        <v>2454</v>
      </c>
      <c r="H1002" s="341" t="s">
        <v>95</v>
      </c>
      <c r="I1002" s="231" t="s">
        <v>258</v>
      </c>
      <c r="J1002" s="231"/>
      <c r="K1002" s="231" t="s">
        <v>260</v>
      </c>
      <c r="L1002" s="231"/>
      <c r="M1002" s="232"/>
      <c r="N1002" s="233"/>
    </row>
    <row r="1003" spans="1:14" x14ac:dyDescent="0.25">
      <c r="A1003" s="136">
        <f t="shared" si="15"/>
        <v>1000</v>
      </c>
      <c r="B1003" s="145" t="s">
        <v>2455</v>
      </c>
      <c r="C1003" s="137" t="s">
        <v>2456</v>
      </c>
      <c r="D1003" s="141">
        <v>31</v>
      </c>
      <c r="E1003" s="304">
        <v>27933</v>
      </c>
      <c r="F1003" s="143" t="s">
        <v>265</v>
      </c>
      <c r="G1003" s="144" t="s">
        <v>2457</v>
      </c>
      <c r="H1003" s="341" t="s">
        <v>95</v>
      </c>
      <c r="I1003" s="231" t="s">
        <v>258</v>
      </c>
      <c r="J1003" s="231"/>
      <c r="K1003" s="231" t="s">
        <v>260</v>
      </c>
      <c r="L1003" s="231"/>
      <c r="M1003" s="232"/>
      <c r="N1003" s="233"/>
    </row>
    <row r="1004" spans="1:14" x14ac:dyDescent="0.25">
      <c r="A1004" s="136">
        <f t="shared" si="15"/>
        <v>1001</v>
      </c>
      <c r="B1004" s="145" t="s">
        <v>2458</v>
      </c>
      <c r="C1004" s="137" t="s">
        <v>2459</v>
      </c>
      <c r="D1004" s="141">
        <v>20</v>
      </c>
      <c r="E1004" s="304">
        <v>27894</v>
      </c>
      <c r="F1004" s="143" t="s">
        <v>265</v>
      </c>
      <c r="G1004" s="144" t="s">
        <v>2460</v>
      </c>
      <c r="H1004" s="341" t="s">
        <v>130</v>
      </c>
      <c r="I1004" s="231" t="s">
        <v>258</v>
      </c>
      <c r="J1004" s="231"/>
      <c r="K1004" s="231" t="s">
        <v>260</v>
      </c>
      <c r="L1004" s="231"/>
      <c r="M1004" s="232"/>
      <c r="N1004" s="233"/>
    </row>
    <row r="1005" spans="1:14" x14ac:dyDescent="0.25">
      <c r="A1005" s="136">
        <f t="shared" si="15"/>
        <v>1002</v>
      </c>
      <c r="B1005" s="145" t="s">
        <v>2461</v>
      </c>
      <c r="C1005" s="137" t="s">
        <v>2462</v>
      </c>
      <c r="D1005" s="141">
        <v>58</v>
      </c>
      <c r="E1005" s="304">
        <v>28256</v>
      </c>
      <c r="F1005" s="139" t="s">
        <v>272</v>
      </c>
      <c r="G1005" s="144" t="s">
        <v>1910</v>
      </c>
      <c r="H1005" s="341" t="s">
        <v>95</v>
      </c>
      <c r="I1005" s="231" t="s">
        <v>258</v>
      </c>
      <c r="J1005" s="231"/>
      <c r="K1005" s="231" t="s">
        <v>260</v>
      </c>
      <c r="L1005" s="231"/>
      <c r="M1005" s="232"/>
      <c r="N1005" s="233"/>
    </row>
    <row r="1006" spans="1:14" x14ac:dyDescent="0.25">
      <c r="A1006" s="136">
        <f t="shared" si="15"/>
        <v>1003</v>
      </c>
      <c r="B1006" s="145" t="s">
        <v>2463</v>
      </c>
      <c r="C1006" s="137" t="s">
        <v>2464</v>
      </c>
      <c r="D1006" s="141">
        <v>18</v>
      </c>
      <c r="E1006" s="304">
        <v>27900</v>
      </c>
      <c r="F1006" s="143" t="s">
        <v>265</v>
      </c>
      <c r="G1006" s="144" t="s">
        <v>1152</v>
      </c>
      <c r="H1006" s="341" t="s">
        <v>105</v>
      </c>
      <c r="I1006" s="231" t="s">
        <v>258</v>
      </c>
      <c r="J1006" s="231"/>
      <c r="K1006" s="231" t="s">
        <v>260</v>
      </c>
      <c r="L1006" s="231"/>
      <c r="M1006" s="232"/>
      <c r="N1006" s="233"/>
    </row>
    <row r="1007" spans="1:14" ht="25.5" x14ac:dyDescent="0.25">
      <c r="A1007" s="136">
        <f t="shared" si="15"/>
        <v>1004</v>
      </c>
      <c r="B1007" s="145" t="s">
        <v>2465</v>
      </c>
      <c r="C1007" s="137" t="s">
        <v>2466</v>
      </c>
      <c r="D1007" s="141">
        <v>25</v>
      </c>
      <c r="E1007" s="304">
        <v>28125</v>
      </c>
      <c r="F1007" s="139" t="s">
        <v>272</v>
      </c>
      <c r="G1007" s="144" t="s">
        <v>2467</v>
      </c>
      <c r="H1007" s="342" t="s">
        <v>107</v>
      </c>
      <c r="I1007" s="231" t="s">
        <v>258</v>
      </c>
      <c r="J1007" s="231"/>
      <c r="K1007" s="231" t="s">
        <v>260</v>
      </c>
      <c r="L1007" s="231"/>
      <c r="M1007" s="232"/>
      <c r="N1007" s="233"/>
    </row>
    <row r="1008" spans="1:14" x14ac:dyDescent="0.25">
      <c r="A1008" s="136">
        <f t="shared" si="15"/>
        <v>1005</v>
      </c>
      <c r="B1008" s="145" t="s">
        <v>2468</v>
      </c>
      <c r="C1008" s="137" t="s">
        <v>560</v>
      </c>
      <c r="D1008" s="141">
        <v>26</v>
      </c>
      <c r="E1008" s="304">
        <v>28020</v>
      </c>
      <c r="F1008" s="143" t="s">
        <v>265</v>
      </c>
      <c r="G1008" s="144" t="s">
        <v>2469</v>
      </c>
      <c r="H1008" s="341" t="s">
        <v>107</v>
      </c>
      <c r="I1008" s="231" t="s">
        <v>258</v>
      </c>
      <c r="J1008" s="231"/>
      <c r="K1008" s="231" t="s">
        <v>260</v>
      </c>
      <c r="L1008" s="231"/>
      <c r="M1008" s="232"/>
      <c r="N1008" s="233"/>
    </row>
    <row r="1009" spans="1:14" ht="25.5" x14ac:dyDescent="0.25">
      <c r="A1009" s="136">
        <f t="shared" si="15"/>
        <v>1006</v>
      </c>
      <c r="B1009" s="145" t="s">
        <v>2470</v>
      </c>
      <c r="C1009" s="137" t="s">
        <v>2471</v>
      </c>
      <c r="D1009" s="141">
        <v>25</v>
      </c>
      <c r="E1009" s="304">
        <v>28017</v>
      </c>
      <c r="F1009" s="139" t="s">
        <v>272</v>
      </c>
      <c r="G1009" s="144" t="s">
        <v>5755</v>
      </c>
      <c r="H1009" s="342" t="s">
        <v>105</v>
      </c>
      <c r="I1009" s="231" t="s">
        <v>258</v>
      </c>
      <c r="J1009" s="231"/>
      <c r="K1009" s="231" t="s">
        <v>260</v>
      </c>
      <c r="L1009" s="231"/>
      <c r="M1009" s="232"/>
      <c r="N1009" s="233"/>
    </row>
    <row r="1010" spans="1:14" x14ac:dyDescent="0.25">
      <c r="A1010" s="136">
        <f t="shared" si="15"/>
        <v>1007</v>
      </c>
      <c r="B1010" s="145" t="s">
        <v>2472</v>
      </c>
      <c r="C1010" s="137" t="s">
        <v>2473</v>
      </c>
      <c r="D1010" s="141">
        <v>25</v>
      </c>
      <c r="E1010" s="304">
        <v>28067</v>
      </c>
      <c r="F1010" s="139" t="s">
        <v>272</v>
      </c>
      <c r="G1010" s="144" t="s">
        <v>2474</v>
      </c>
      <c r="H1010" s="341" t="s">
        <v>105</v>
      </c>
      <c r="I1010" s="231" t="s">
        <v>258</v>
      </c>
      <c r="J1010" s="231"/>
      <c r="K1010" s="231" t="s">
        <v>260</v>
      </c>
      <c r="L1010" s="231"/>
      <c r="M1010" s="232"/>
      <c r="N1010" s="233"/>
    </row>
    <row r="1011" spans="1:14" x14ac:dyDescent="0.25">
      <c r="A1011" s="136">
        <f t="shared" si="15"/>
        <v>1008</v>
      </c>
      <c r="B1011" s="145" t="s">
        <v>2475</v>
      </c>
      <c r="C1011" s="137" t="s">
        <v>2476</v>
      </c>
      <c r="D1011" s="141">
        <v>19</v>
      </c>
      <c r="E1011" s="304">
        <v>28348</v>
      </c>
      <c r="F1011" s="143" t="s">
        <v>265</v>
      </c>
      <c r="G1011" s="144" t="s">
        <v>651</v>
      </c>
      <c r="H1011" s="341" t="s">
        <v>105</v>
      </c>
      <c r="I1011" s="231" t="s">
        <v>258</v>
      </c>
      <c r="J1011" s="231"/>
      <c r="K1011" s="231" t="s">
        <v>260</v>
      </c>
      <c r="L1011" s="231"/>
      <c r="M1011" s="232"/>
      <c r="N1011" s="233"/>
    </row>
    <row r="1012" spans="1:14" x14ac:dyDescent="0.25">
      <c r="A1012" s="136">
        <f t="shared" si="15"/>
        <v>1009</v>
      </c>
      <c r="B1012" s="145" t="s">
        <v>2477</v>
      </c>
      <c r="C1012" s="137" t="s">
        <v>734</v>
      </c>
      <c r="D1012" s="141">
        <v>24</v>
      </c>
      <c r="E1012" s="304">
        <v>28152</v>
      </c>
      <c r="F1012" s="139" t="s">
        <v>272</v>
      </c>
      <c r="G1012" s="144" t="s">
        <v>2478</v>
      </c>
      <c r="H1012" s="341" t="s">
        <v>95</v>
      </c>
      <c r="I1012" s="231" t="s">
        <v>258</v>
      </c>
      <c r="J1012" s="231"/>
      <c r="K1012" s="231" t="s">
        <v>260</v>
      </c>
      <c r="L1012" s="231"/>
      <c r="M1012" s="232"/>
      <c r="N1012" s="233"/>
    </row>
    <row r="1013" spans="1:14" x14ac:dyDescent="0.25">
      <c r="A1013" s="136">
        <f t="shared" si="15"/>
        <v>1010</v>
      </c>
      <c r="B1013" s="145" t="s">
        <v>2479</v>
      </c>
      <c r="C1013" s="137" t="s">
        <v>2480</v>
      </c>
      <c r="D1013" s="141">
        <v>24</v>
      </c>
      <c r="E1013" s="304">
        <v>27464</v>
      </c>
      <c r="F1013" s="143" t="s">
        <v>265</v>
      </c>
      <c r="G1013" s="144" t="s">
        <v>741</v>
      </c>
      <c r="H1013" s="341" t="s">
        <v>107</v>
      </c>
      <c r="I1013" s="231" t="s">
        <v>258</v>
      </c>
      <c r="J1013" s="231"/>
      <c r="K1013" s="231" t="s">
        <v>260</v>
      </c>
      <c r="L1013" s="231"/>
      <c r="M1013" s="232"/>
      <c r="N1013" s="233"/>
    </row>
    <row r="1014" spans="1:14" ht="25.5" x14ac:dyDescent="0.25">
      <c r="A1014" s="136">
        <f t="shared" si="15"/>
        <v>1011</v>
      </c>
      <c r="B1014" s="145" t="s">
        <v>2481</v>
      </c>
      <c r="C1014" s="137" t="s">
        <v>413</v>
      </c>
      <c r="D1014" s="141">
        <v>20</v>
      </c>
      <c r="E1014" s="304">
        <v>27919</v>
      </c>
      <c r="F1014" s="139" t="s">
        <v>272</v>
      </c>
      <c r="G1014" s="144" t="s">
        <v>2482</v>
      </c>
      <c r="H1014" s="342" t="s">
        <v>105</v>
      </c>
      <c r="I1014" s="231" t="s">
        <v>258</v>
      </c>
      <c r="J1014" s="231"/>
      <c r="K1014" s="231" t="s">
        <v>260</v>
      </c>
      <c r="L1014" s="231"/>
      <c r="M1014" s="232"/>
      <c r="N1014" s="233"/>
    </row>
    <row r="1015" spans="1:14" ht="25.5" x14ac:dyDescent="0.25">
      <c r="A1015" s="136">
        <f t="shared" si="15"/>
        <v>1012</v>
      </c>
      <c r="B1015" s="145" t="s">
        <v>2483</v>
      </c>
      <c r="C1015" s="137" t="s">
        <v>1051</v>
      </c>
      <c r="D1015" s="141">
        <v>21</v>
      </c>
      <c r="E1015" s="304">
        <v>27555</v>
      </c>
      <c r="F1015" s="143" t="s">
        <v>265</v>
      </c>
      <c r="G1015" s="144" t="s">
        <v>2484</v>
      </c>
      <c r="H1015" s="342" t="s">
        <v>119</v>
      </c>
      <c r="I1015" s="231" t="s">
        <v>258</v>
      </c>
      <c r="J1015" s="231"/>
      <c r="K1015" s="231" t="s">
        <v>260</v>
      </c>
      <c r="L1015" s="231"/>
      <c r="M1015" s="232">
        <v>67</v>
      </c>
      <c r="N1015" s="233"/>
    </row>
    <row r="1016" spans="1:14" ht="38.25" x14ac:dyDescent="0.25">
      <c r="A1016" s="136">
        <f t="shared" si="15"/>
        <v>1013</v>
      </c>
      <c r="B1016" s="145" t="s">
        <v>2483</v>
      </c>
      <c r="C1016" s="137" t="s">
        <v>2485</v>
      </c>
      <c r="D1016" s="141">
        <v>19</v>
      </c>
      <c r="E1016" s="304">
        <v>27739</v>
      </c>
      <c r="F1016" s="143" t="s">
        <v>265</v>
      </c>
      <c r="G1016" s="144" t="s">
        <v>2486</v>
      </c>
      <c r="H1016" s="342" t="s">
        <v>105</v>
      </c>
      <c r="I1016" s="231" t="s">
        <v>258</v>
      </c>
      <c r="J1016" s="231"/>
      <c r="K1016" s="231" t="s">
        <v>260</v>
      </c>
      <c r="L1016" s="231"/>
      <c r="M1016" s="232"/>
      <c r="N1016" s="233"/>
    </row>
    <row r="1017" spans="1:14" ht="63.75" x14ac:dyDescent="0.25">
      <c r="A1017" s="136">
        <f t="shared" si="15"/>
        <v>1014</v>
      </c>
      <c r="B1017" s="145" t="s">
        <v>2487</v>
      </c>
      <c r="C1017" s="137" t="s">
        <v>1845</v>
      </c>
      <c r="D1017" s="138">
        <v>21</v>
      </c>
      <c r="E1017" s="304">
        <v>27923</v>
      </c>
      <c r="F1017" s="143" t="s">
        <v>265</v>
      </c>
      <c r="G1017" s="144" t="s">
        <v>5443</v>
      </c>
      <c r="H1017" s="341" t="s">
        <v>95</v>
      </c>
      <c r="I1017" s="231"/>
      <c r="J1017" s="231"/>
      <c r="K1017" s="231" t="s">
        <v>260</v>
      </c>
      <c r="L1017" s="231"/>
      <c r="M1017" s="232"/>
      <c r="N1017" s="233"/>
    </row>
    <row r="1018" spans="1:14" ht="45" x14ac:dyDescent="0.25">
      <c r="A1018" s="136">
        <f t="shared" si="15"/>
        <v>1015</v>
      </c>
      <c r="B1018" s="255" t="s">
        <v>5246</v>
      </c>
      <c r="C1018" s="137" t="s">
        <v>519</v>
      </c>
      <c r="D1018" s="173">
        <v>29</v>
      </c>
      <c r="E1018" s="304">
        <v>27989</v>
      </c>
      <c r="F1018" s="139" t="s">
        <v>265</v>
      </c>
      <c r="G1018" s="205" t="s">
        <v>5247</v>
      </c>
      <c r="H1018" s="341" t="s">
        <v>95</v>
      </c>
      <c r="I1018" s="231"/>
      <c r="J1018" s="231"/>
      <c r="K1018" s="231" t="s">
        <v>260</v>
      </c>
      <c r="L1018" s="231"/>
      <c r="M1018" s="232"/>
      <c r="N1018" s="233" t="s">
        <v>263</v>
      </c>
    </row>
    <row r="1019" spans="1:14" x14ac:dyDescent="0.25">
      <c r="A1019" s="136">
        <f t="shared" si="15"/>
        <v>1016</v>
      </c>
      <c r="B1019" s="154" t="s">
        <v>2488</v>
      </c>
      <c r="C1019" s="137" t="s">
        <v>2489</v>
      </c>
      <c r="D1019" s="138">
        <v>20</v>
      </c>
      <c r="E1019" s="304">
        <v>28018</v>
      </c>
      <c r="F1019" s="139" t="s">
        <v>265</v>
      </c>
      <c r="G1019" s="140" t="s">
        <v>2490</v>
      </c>
      <c r="H1019" s="344" t="s">
        <v>105</v>
      </c>
      <c r="I1019" s="231"/>
      <c r="J1019" s="231"/>
      <c r="K1019" s="231" t="s">
        <v>260</v>
      </c>
      <c r="L1019" s="231"/>
      <c r="M1019" s="232"/>
      <c r="N1019" s="233" t="s">
        <v>263</v>
      </c>
    </row>
    <row r="1020" spans="1:14" ht="30" customHeight="1" x14ac:dyDescent="0.25">
      <c r="A1020" s="136">
        <f t="shared" si="15"/>
        <v>1017</v>
      </c>
      <c r="B1020" s="145" t="s">
        <v>2491</v>
      </c>
      <c r="C1020" s="137" t="s">
        <v>2492</v>
      </c>
      <c r="D1020" s="141">
        <v>54</v>
      </c>
      <c r="E1020" s="304">
        <v>27960</v>
      </c>
      <c r="F1020" s="143" t="s">
        <v>265</v>
      </c>
      <c r="G1020" s="144" t="s">
        <v>5148</v>
      </c>
      <c r="H1020" s="341" t="s">
        <v>95</v>
      </c>
      <c r="I1020" s="231" t="s">
        <v>258</v>
      </c>
      <c r="J1020" s="231"/>
      <c r="K1020" s="231" t="s">
        <v>260</v>
      </c>
      <c r="L1020" s="231"/>
      <c r="M1020" s="232"/>
      <c r="N1020" s="233"/>
    </row>
    <row r="1021" spans="1:14" x14ac:dyDescent="0.25">
      <c r="A1021" s="136">
        <f t="shared" si="15"/>
        <v>1018</v>
      </c>
      <c r="B1021" s="145" t="s">
        <v>2493</v>
      </c>
      <c r="C1021" s="137" t="s">
        <v>1851</v>
      </c>
      <c r="D1021" s="141">
        <v>18</v>
      </c>
      <c r="E1021" s="304">
        <v>27662</v>
      </c>
      <c r="F1021" s="143" t="s">
        <v>265</v>
      </c>
      <c r="G1021" s="144" t="s">
        <v>2494</v>
      </c>
      <c r="H1021" s="341" t="s">
        <v>95</v>
      </c>
      <c r="I1021" s="231" t="s">
        <v>258</v>
      </c>
      <c r="J1021" s="231"/>
      <c r="K1021" s="231" t="s">
        <v>260</v>
      </c>
      <c r="L1021" s="231"/>
      <c r="M1021" s="232">
        <v>67</v>
      </c>
      <c r="N1021" s="233"/>
    </row>
    <row r="1022" spans="1:14" x14ac:dyDescent="0.25">
      <c r="A1022" s="136">
        <f t="shared" si="15"/>
        <v>1019</v>
      </c>
      <c r="B1022" s="145" t="s">
        <v>2495</v>
      </c>
      <c r="C1022" s="137" t="s">
        <v>2496</v>
      </c>
      <c r="D1022" s="141">
        <v>31</v>
      </c>
      <c r="E1022" s="304">
        <v>27918</v>
      </c>
      <c r="F1022" s="139" t="s">
        <v>272</v>
      </c>
      <c r="G1022" s="144" t="s">
        <v>2497</v>
      </c>
      <c r="H1022" s="341" t="s">
        <v>130</v>
      </c>
      <c r="I1022" s="231" t="s">
        <v>258</v>
      </c>
      <c r="J1022" s="231"/>
      <c r="K1022" s="231" t="s">
        <v>260</v>
      </c>
      <c r="L1022" s="231"/>
      <c r="M1022" s="232"/>
      <c r="N1022" s="233"/>
    </row>
    <row r="1023" spans="1:14" x14ac:dyDescent="0.25">
      <c r="A1023" s="136">
        <f t="shared" si="15"/>
        <v>1020</v>
      </c>
      <c r="B1023" s="145" t="s">
        <v>2498</v>
      </c>
      <c r="C1023" s="137" t="s">
        <v>2499</v>
      </c>
      <c r="D1023" s="141">
        <v>39</v>
      </c>
      <c r="E1023" s="304">
        <v>27968</v>
      </c>
      <c r="F1023" s="139" t="s">
        <v>272</v>
      </c>
      <c r="G1023" s="144" t="s">
        <v>2500</v>
      </c>
      <c r="H1023" s="341" t="s">
        <v>105</v>
      </c>
      <c r="I1023" s="231" t="s">
        <v>258</v>
      </c>
      <c r="J1023" s="231"/>
      <c r="K1023" s="231" t="s">
        <v>260</v>
      </c>
      <c r="L1023" s="231" t="s">
        <v>261</v>
      </c>
      <c r="M1023" s="232"/>
      <c r="N1023" s="233"/>
    </row>
    <row r="1024" spans="1:14" x14ac:dyDescent="0.25">
      <c r="A1024" s="136">
        <f t="shared" si="15"/>
        <v>1021</v>
      </c>
      <c r="B1024" s="145" t="s">
        <v>2501</v>
      </c>
      <c r="C1024" s="137" t="s">
        <v>1571</v>
      </c>
      <c r="D1024" s="141">
        <v>19</v>
      </c>
      <c r="E1024" s="304">
        <v>27708</v>
      </c>
      <c r="F1024" s="143" t="s">
        <v>265</v>
      </c>
      <c r="G1024" s="144" t="s">
        <v>1669</v>
      </c>
      <c r="H1024" s="341" t="s">
        <v>119</v>
      </c>
      <c r="I1024" s="231" t="s">
        <v>258</v>
      </c>
      <c r="J1024" s="231"/>
      <c r="K1024" s="231" t="s">
        <v>260</v>
      </c>
      <c r="L1024" s="231"/>
      <c r="M1024" s="232"/>
      <c r="N1024" s="233"/>
    </row>
    <row r="1025" spans="1:14" ht="38.25" x14ac:dyDescent="0.25">
      <c r="A1025" s="136">
        <f t="shared" si="15"/>
        <v>1022</v>
      </c>
      <c r="B1025" s="152" t="s">
        <v>2502</v>
      </c>
      <c r="C1025" s="137" t="s">
        <v>2503</v>
      </c>
      <c r="D1025" s="141">
        <v>25</v>
      </c>
      <c r="E1025" s="304">
        <v>28007</v>
      </c>
      <c r="F1025" s="139" t="s">
        <v>272</v>
      </c>
      <c r="G1025" s="144" t="s">
        <v>2504</v>
      </c>
      <c r="H1025" s="342" t="s">
        <v>119</v>
      </c>
      <c r="I1025" s="231" t="s">
        <v>258</v>
      </c>
      <c r="J1025" s="231"/>
      <c r="K1025" s="231" t="s">
        <v>260</v>
      </c>
      <c r="L1025" s="231"/>
      <c r="M1025" s="232"/>
      <c r="N1025" s="233"/>
    </row>
    <row r="1026" spans="1:14" x14ac:dyDescent="0.25">
      <c r="A1026" s="136">
        <f t="shared" si="15"/>
        <v>1023</v>
      </c>
      <c r="B1026" s="145" t="s">
        <v>2505</v>
      </c>
      <c r="C1026" s="137" t="s">
        <v>2506</v>
      </c>
      <c r="D1026" s="141">
        <v>22</v>
      </c>
      <c r="E1026" s="304">
        <v>28081</v>
      </c>
      <c r="F1026" s="143" t="s">
        <v>265</v>
      </c>
      <c r="G1026" s="144" t="s">
        <v>2507</v>
      </c>
      <c r="H1026" s="341" t="s">
        <v>95</v>
      </c>
      <c r="I1026" s="231" t="s">
        <v>258</v>
      </c>
      <c r="J1026" s="231"/>
      <c r="K1026" s="231" t="s">
        <v>260</v>
      </c>
      <c r="L1026" s="231"/>
      <c r="M1026" s="232"/>
      <c r="N1026" s="233"/>
    </row>
    <row r="1027" spans="1:14" ht="15.75" customHeight="1" x14ac:dyDescent="0.25">
      <c r="A1027" s="136">
        <f t="shared" si="15"/>
        <v>1024</v>
      </c>
      <c r="B1027" s="145" t="s">
        <v>2508</v>
      </c>
      <c r="C1027" s="137" t="s">
        <v>2509</v>
      </c>
      <c r="D1027" s="138">
        <v>32</v>
      </c>
      <c r="E1027" s="304">
        <v>28342</v>
      </c>
      <c r="F1027" s="143" t="s">
        <v>265</v>
      </c>
      <c r="G1027" s="144" t="s">
        <v>2510</v>
      </c>
      <c r="H1027" s="342" t="s">
        <v>105</v>
      </c>
      <c r="I1027" s="231"/>
      <c r="J1027" s="231"/>
      <c r="K1027" s="231" t="s">
        <v>260</v>
      </c>
      <c r="L1027" s="231" t="s">
        <v>261</v>
      </c>
      <c r="M1027" s="232"/>
      <c r="N1027" s="233"/>
    </row>
    <row r="1028" spans="1:14" x14ac:dyDescent="0.25">
      <c r="A1028" s="136">
        <f t="shared" si="15"/>
        <v>1025</v>
      </c>
      <c r="B1028" s="145" t="s">
        <v>2511</v>
      </c>
      <c r="C1028" s="137" t="s">
        <v>1854</v>
      </c>
      <c r="D1028" s="141">
        <v>24</v>
      </c>
      <c r="E1028" s="304">
        <v>27930</v>
      </c>
      <c r="F1028" s="143" t="s">
        <v>265</v>
      </c>
      <c r="G1028" s="144" t="s">
        <v>2512</v>
      </c>
      <c r="H1028" s="341" t="s">
        <v>95</v>
      </c>
      <c r="I1028" s="231" t="s">
        <v>258</v>
      </c>
      <c r="J1028" s="231"/>
      <c r="K1028" s="231" t="s">
        <v>260</v>
      </c>
      <c r="L1028" s="231"/>
      <c r="M1028" s="232"/>
      <c r="N1028" s="233"/>
    </row>
    <row r="1029" spans="1:14" ht="25.5" x14ac:dyDescent="0.25">
      <c r="A1029" s="136">
        <f t="shared" ref="A1029:A1092" si="16">+A1028+1</f>
        <v>1026</v>
      </c>
      <c r="B1029" s="145" t="s">
        <v>2513</v>
      </c>
      <c r="C1029" s="137" t="s">
        <v>2514</v>
      </c>
      <c r="D1029" s="141">
        <v>34</v>
      </c>
      <c r="E1029" s="304">
        <v>28221</v>
      </c>
      <c r="F1029" s="143" t="s">
        <v>265</v>
      </c>
      <c r="G1029" s="144" t="s">
        <v>2515</v>
      </c>
      <c r="H1029" s="342" t="s">
        <v>105</v>
      </c>
      <c r="I1029" s="231" t="s">
        <v>258</v>
      </c>
      <c r="J1029" s="231"/>
      <c r="K1029" s="231" t="s">
        <v>260</v>
      </c>
      <c r="L1029" s="231" t="s">
        <v>261</v>
      </c>
      <c r="M1029" s="232"/>
      <c r="N1029" s="233"/>
    </row>
    <row r="1030" spans="1:14" x14ac:dyDescent="0.25">
      <c r="A1030" s="136">
        <f t="shared" si="16"/>
        <v>1027</v>
      </c>
      <c r="B1030" s="145" t="s">
        <v>2516</v>
      </c>
      <c r="C1030" s="137" t="s">
        <v>2517</v>
      </c>
      <c r="D1030" s="141">
        <v>20</v>
      </c>
      <c r="E1030" s="304">
        <v>27253</v>
      </c>
      <c r="F1030" s="143" t="s">
        <v>265</v>
      </c>
      <c r="G1030" s="144" t="s">
        <v>841</v>
      </c>
      <c r="H1030" s="342" t="s">
        <v>97</v>
      </c>
      <c r="I1030" s="231" t="s">
        <v>258</v>
      </c>
      <c r="J1030" s="231"/>
      <c r="K1030" s="231" t="s">
        <v>260</v>
      </c>
      <c r="L1030" s="231"/>
      <c r="M1030" s="232"/>
      <c r="N1030" s="233"/>
    </row>
    <row r="1031" spans="1:14" ht="25.5" x14ac:dyDescent="0.25">
      <c r="A1031" s="136">
        <f t="shared" si="16"/>
        <v>1028</v>
      </c>
      <c r="B1031" s="145" t="s">
        <v>2518</v>
      </c>
      <c r="C1031" s="137" t="s">
        <v>2519</v>
      </c>
      <c r="D1031" s="141">
        <v>27</v>
      </c>
      <c r="E1031" s="304">
        <v>27537</v>
      </c>
      <c r="F1031" s="143" t="s">
        <v>265</v>
      </c>
      <c r="G1031" s="144" t="s">
        <v>2520</v>
      </c>
      <c r="H1031" s="342" t="s">
        <v>119</v>
      </c>
      <c r="I1031" s="231" t="s">
        <v>258</v>
      </c>
      <c r="J1031" s="231"/>
      <c r="K1031" s="231" t="s">
        <v>260</v>
      </c>
      <c r="L1031" s="231"/>
      <c r="M1031" s="232"/>
      <c r="N1031" s="233"/>
    </row>
    <row r="1032" spans="1:14" ht="25.5" x14ac:dyDescent="0.25">
      <c r="A1032" s="136">
        <f t="shared" si="16"/>
        <v>1029</v>
      </c>
      <c r="B1032" s="145" t="s">
        <v>2521</v>
      </c>
      <c r="C1032" s="137" t="s">
        <v>2273</v>
      </c>
      <c r="D1032" s="141">
        <v>26</v>
      </c>
      <c r="E1032" s="304">
        <v>27253</v>
      </c>
      <c r="F1032" s="143" t="s">
        <v>265</v>
      </c>
      <c r="G1032" s="144" t="s">
        <v>6077</v>
      </c>
      <c r="H1032" s="342" t="s">
        <v>97</v>
      </c>
      <c r="I1032" s="231" t="s">
        <v>258</v>
      </c>
      <c r="J1032" s="231"/>
      <c r="K1032" s="231" t="s">
        <v>260</v>
      </c>
      <c r="L1032" s="231"/>
      <c r="M1032" s="232">
        <v>40</v>
      </c>
      <c r="N1032" s="233"/>
    </row>
    <row r="1033" spans="1:14" ht="25.5" x14ac:dyDescent="0.25">
      <c r="A1033" s="136">
        <f t="shared" si="16"/>
        <v>1030</v>
      </c>
      <c r="B1033" s="145" t="s">
        <v>2522</v>
      </c>
      <c r="C1033" s="137" t="s">
        <v>2523</v>
      </c>
      <c r="D1033" s="141">
        <v>34</v>
      </c>
      <c r="E1033" s="304">
        <v>27792</v>
      </c>
      <c r="F1033" s="143" t="s">
        <v>265</v>
      </c>
      <c r="G1033" s="144" t="s">
        <v>2524</v>
      </c>
      <c r="H1033" s="342" t="s">
        <v>101</v>
      </c>
      <c r="I1033" s="231" t="s">
        <v>258</v>
      </c>
      <c r="J1033" s="231"/>
      <c r="K1033" s="231" t="s">
        <v>260</v>
      </c>
      <c r="L1033" s="231"/>
      <c r="M1033" s="232"/>
      <c r="N1033" s="233"/>
    </row>
    <row r="1034" spans="1:14" ht="25.5" x14ac:dyDescent="0.25">
      <c r="A1034" s="136">
        <f t="shared" si="16"/>
        <v>1031</v>
      </c>
      <c r="B1034" s="145" t="s">
        <v>2525</v>
      </c>
      <c r="C1034" s="137" t="s">
        <v>344</v>
      </c>
      <c r="D1034" s="141">
        <v>35</v>
      </c>
      <c r="E1034" s="304">
        <v>27887</v>
      </c>
      <c r="F1034" s="139" t="s">
        <v>272</v>
      </c>
      <c r="G1034" s="144" t="s">
        <v>2526</v>
      </c>
      <c r="H1034" s="342" t="s">
        <v>95</v>
      </c>
      <c r="I1034" s="231" t="s">
        <v>258</v>
      </c>
      <c r="J1034" s="231"/>
      <c r="K1034" s="231" t="s">
        <v>260</v>
      </c>
      <c r="L1034" s="231"/>
      <c r="M1034" s="232"/>
      <c r="N1034" s="233"/>
    </row>
    <row r="1035" spans="1:14" ht="25.5" x14ac:dyDescent="0.25">
      <c r="A1035" s="136">
        <f t="shared" si="16"/>
        <v>1032</v>
      </c>
      <c r="B1035" s="145" t="s">
        <v>2527</v>
      </c>
      <c r="C1035" s="137" t="s">
        <v>2528</v>
      </c>
      <c r="D1035" s="141">
        <v>33</v>
      </c>
      <c r="E1035" s="304">
        <v>27852</v>
      </c>
      <c r="F1035" s="143" t="s">
        <v>265</v>
      </c>
      <c r="G1035" s="144" t="s">
        <v>2529</v>
      </c>
      <c r="H1035" s="342" t="s">
        <v>101</v>
      </c>
      <c r="I1035" s="231" t="s">
        <v>258</v>
      </c>
      <c r="J1035" s="231"/>
      <c r="K1035" s="231" t="s">
        <v>260</v>
      </c>
      <c r="L1035" s="231" t="s">
        <v>261</v>
      </c>
      <c r="M1035" s="232"/>
      <c r="N1035" s="233"/>
    </row>
    <row r="1036" spans="1:14" x14ac:dyDescent="0.25">
      <c r="A1036" s="136">
        <f t="shared" si="16"/>
        <v>1033</v>
      </c>
      <c r="B1036" s="145" t="s">
        <v>2530</v>
      </c>
      <c r="C1036" s="137" t="s">
        <v>2531</v>
      </c>
      <c r="D1036" s="141">
        <v>19</v>
      </c>
      <c r="E1036" s="304">
        <v>28031</v>
      </c>
      <c r="F1036" s="143" t="s">
        <v>265</v>
      </c>
      <c r="G1036" s="144" t="s">
        <v>651</v>
      </c>
      <c r="H1036" s="341" t="s">
        <v>105</v>
      </c>
      <c r="I1036" s="231" t="s">
        <v>258</v>
      </c>
      <c r="J1036" s="231"/>
      <c r="K1036" s="231" t="s">
        <v>260</v>
      </c>
      <c r="L1036" s="231"/>
      <c r="M1036" s="232"/>
      <c r="N1036" s="233"/>
    </row>
    <row r="1037" spans="1:14" ht="18.75" customHeight="1" x14ac:dyDescent="0.25">
      <c r="A1037" s="136">
        <f t="shared" si="16"/>
        <v>1034</v>
      </c>
      <c r="B1037" s="145" t="s">
        <v>2532</v>
      </c>
      <c r="C1037" s="137" t="s">
        <v>2533</v>
      </c>
      <c r="D1037" s="141">
        <v>18</v>
      </c>
      <c r="E1037" s="335">
        <v>27261</v>
      </c>
      <c r="F1037" s="143" t="s">
        <v>265</v>
      </c>
      <c r="G1037" s="144" t="s">
        <v>2534</v>
      </c>
      <c r="H1037" s="341" t="s">
        <v>119</v>
      </c>
      <c r="I1037" s="231" t="s">
        <v>258</v>
      </c>
      <c r="J1037" s="231"/>
      <c r="K1037" s="231" t="s">
        <v>260</v>
      </c>
      <c r="L1037" s="231"/>
      <c r="M1037" s="232"/>
      <c r="N1037" s="233"/>
    </row>
    <row r="1038" spans="1:14" ht="25.5" x14ac:dyDescent="0.25">
      <c r="A1038" s="136">
        <f t="shared" si="16"/>
        <v>1035</v>
      </c>
      <c r="B1038" s="145" t="s">
        <v>2535</v>
      </c>
      <c r="C1038" s="137" t="s">
        <v>2536</v>
      </c>
      <c r="D1038" s="141">
        <v>29</v>
      </c>
      <c r="E1038" s="304">
        <v>27747</v>
      </c>
      <c r="F1038" s="139" t="s">
        <v>272</v>
      </c>
      <c r="G1038" s="319" t="s">
        <v>6028</v>
      </c>
      <c r="H1038" s="342" t="s">
        <v>101</v>
      </c>
      <c r="I1038" s="231" t="s">
        <v>258</v>
      </c>
      <c r="J1038" s="231"/>
      <c r="K1038" s="231" t="s">
        <v>260</v>
      </c>
      <c r="L1038" s="231" t="s">
        <v>261</v>
      </c>
      <c r="M1038" s="232"/>
      <c r="N1038" s="233"/>
    </row>
    <row r="1039" spans="1:14" ht="25.5" x14ac:dyDescent="0.25">
      <c r="A1039" s="136">
        <f t="shared" si="16"/>
        <v>1036</v>
      </c>
      <c r="B1039" s="145" t="s">
        <v>2537</v>
      </c>
      <c r="C1039" s="137" t="s">
        <v>560</v>
      </c>
      <c r="D1039" s="141">
        <v>30</v>
      </c>
      <c r="E1039" s="335">
        <v>28269</v>
      </c>
      <c r="F1039" s="143" t="s">
        <v>265</v>
      </c>
      <c r="G1039" s="144" t="s">
        <v>5623</v>
      </c>
      <c r="H1039" s="342" t="s">
        <v>95</v>
      </c>
      <c r="I1039" s="231" t="s">
        <v>258</v>
      </c>
      <c r="J1039" s="231"/>
      <c r="K1039" s="231" t="s">
        <v>260</v>
      </c>
      <c r="L1039" s="231"/>
      <c r="M1039" s="232"/>
      <c r="N1039" s="233"/>
    </row>
    <row r="1040" spans="1:14" x14ac:dyDescent="0.25">
      <c r="A1040" s="136">
        <f t="shared" si="16"/>
        <v>1037</v>
      </c>
      <c r="B1040" s="145" t="s">
        <v>2538</v>
      </c>
      <c r="C1040" s="137" t="s">
        <v>2539</v>
      </c>
      <c r="D1040" s="141">
        <v>30</v>
      </c>
      <c r="E1040" s="335">
        <v>27901</v>
      </c>
      <c r="F1040" s="139" t="s">
        <v>272</v>
      </c>
      <c r="G1040" s="144" t="s">
        <v>2540</v>
      </c>
      <c r="H1040" s="341" t="s">
        <v>95</v>
      </c>
      <c r="I1040" s="231" t="s">
        <v>258</v>
      </c>
      <c r="J1040" s="231"/>
      <c r="K1040" s="231" t="s">
        <v>260</v>
      </c>
      <c r="L1040" s="231" t="s">
        <v>261</v>
      </c>
      <c r="M1040" s="232"/>
      <c r="N1040" s="233"/>
    </row>
    <row r="1041" spans="1:14" x14ac:dyDescent="0.25">
      <c r="A1041" s="136">
        <f t="shared" si="16"/>
        <v>1038</v>
      </c>
      <c r="B1041" s="145" t="s">
        <v>2541</v>
      </c>
      <c r="C1041" s="137" t="s">
        <v>2542</v>
      </c>
      <c r="D1041" s="141">
        <v>23</v>
      </c>
      <c r="E1041" s="335">
        <v>27975</v>
      </c>
      <c r="F1041" s="143" t="s">
        <v>265</v>
      </c>
      <c r="G1041" s="144" t="s">
        <v>651</v>
      </c>
      <c r="H1041" s="341" t="s">
        <v>105</v>
      </c>
      <c r="I1041" s="231" t="s">
        <v>258</v>
      </c>
      <c r="J1041" s="231"/>
      <c r="K1041" s="231" t="s">
        <v>260</v>
      </c>
      <c r="L1041" s="231"/>
      <c r="M1041" s="232"/>
      <c r="N1041" s="233"/>
    </row>
    <row r="1042" spans="1:14" x14ac:dyDescent="0.25">
      <c r="A1042" s="136">
        <f t="shared" si="16"/>
        <v>1039</v>
      </c>
      <c r="B1042" s="145" t="s">
        <v>2543</v>
      </c>
      <c r="C1042" s="137" t="s">
        <v>2544</v>
      </c>
      <c r="D1042" s="141">
        <v>43</v>
      </c>
      <c r="E1042" s="335">
        <v>28249</v>
      </c>
      <c r="F1042" s="143" t="s">
        <v>265</v>
      </c>
      <c r="G1042" s="144" t="s">
        <v>2545</v>
      </c>
      <c r="H1042" s="341" t="s">
        <v>105</v>
      </c>
      <c r="I1042" s="231" t="s">
        <v>258</v>
      </c>
      <c r="J1042" s="231"/>
      <c r="K1042" s="231" t="s">
        <v>260</v>
      </c>
      <c r="L1042" s="231"/>
      <c r="M1042" s="232"/>
      <c r="N1042" s="233"/>
    </row>
    <row r="1043" spans="1:14" ht="25.5" customHeight="1" x14ac:dyDescent="0.25">
      <c r="A1043" s="136">
        <f t="shared" si="16"/>
        <v>1040</v>
      </c>
      <c r="B1043" s="145" t="s">
        <v>2546</v>
      </c>
      <c r="C1043" s="137" t="s">
        <v>1565</v>
      </c>
      <c r="D1043" s="141">
        <v>24</v>
      </c>
      <c r="E1043" s="335">
        <v>27912</v>
      </c>
      <c r="F1043" s="139" t="s">
        <v>272</v>
      </c>
      <c r="G1043" s="144" t="s">
        <v>5756</v>
      </c>
      <c r="H1043" s="342" t="s">
        <v>101</v>
      </c>
      <c r="I1043" s="231" t="s">
        <v>258</v>
      </c>
      <c r="J1043" s="231"/>
      <c r="K1043" s="231" t="s">
        <v>260</v>
      </c>
      <c r="L1043" s="231" t="s">
        <v>261</v>
      </c>
      <c r="M1043" s="232"/>
      <c r="N1043" s="233"/>
    </row>
    <row r="1044" spans="1:14" x14ac:dyDescent="0.25">
      <c r="A1044" s="136">
        <f t="shared" si="16"/>
        <v>1041</v>
      </c>
      <c r="B1044" s="145" t="s">
        <v>2547</v>
      </c>
      <c r="C1044" s="137" t="s">
        <v>2548</v>
      </c>
      <c r="D1044" s="141">
        <v>31</v>
      </c>
      <c r="E1044" s="335">
        <v>27982</v>
      </c>
      <c r="F1044" s="143" t="s">
        <v>265</v>
      </c>
      <c r="G1044" s="144" t="s">
        <v>2549</v>
      </c>
      <c r="H1044" s="341" t="s">
        <v>101</v>
      </c>
      <c r="I1044" s="231" t="s">
        <v>258</v>
      </c>
      <c r="J1044" s="231"/>
      <c r="K1044" s="231" t="s">
        <v>260</v>
      </c>
      <c r="L1044" s="231" t="s">
        <v>261</v>
      </c>
      <c r="M1044" s="232"/>
      <c r="N1044" s="233"/>
    </row>
    <row r="1045" spans="1:14" ht="25.5" x14ac:dyDescent="0.25">
      <c r="A1045" s="136">
        <f t="shared" si="16"/>
        <v>1042</v>
      </c>
      <c r="B1045" s="154" t="s">
        <v>2550</v>
      </c>
      <c r="C1045" s="137" t="s">
        <v>2551</v>
      </c>
      <c r="D1045" s="138">
        <v>34</v>
      </c>
      <c r="E1045" s="304">
        <v>27973</v>
      </c>
      <c r="F1045" s="139" t="s">
        <v>272</v>
      </c>
      <c r="G1045" s="140" t="s">
        <v>5757</v>
      </c>
      <c r="H1045" s="343" t="s">
        <v>105</v>
      </c>
      <c r="I1045" s="231"/>
      <c r="J1045" s="231"/>
      <c r="K1045" s="231" t="s">
        <v>260</v>
      </c>
      <c r="L1045" s="231"/>
      <c r="M1045" s="232"/>
      <c r="N1045" s="233" t="s">
        <v>263</v>
      </c>
    </row>
    <row r="1046" spans="1:14" x14ac:dyDescent="0.25">
      <c r="A1046" s="136">
        <f t="shared" si="16"/>
        <v>1043</v>
      </c>
      <c r="B1046" s="145" t="s">
        <v>2552</v>
      </c>
      <c r="C1046" s="137" t="s">
        <v>2553</v>
      </c>
      <c r="D1046" s="141">
        <v>23</v>
      </c>
      <c r="E1046" s="331">
        <v>27978</v>
      </c>
      <c r="F1046" s="143" t="s">
        <v>265</v>
      </c>
      <c r="G1046" s="144" t="s">
        <v>2554</v>
      </c>
      <c r="H1046" s="341" t="s">
        <v>107</v>
      </c>
      <c r="I1046" s="231" t="s">
        <v>258</v>
      </c>
      <c r="J1046" s="231"/>
      <c r="K1046" s="231" t="s">
        <v>260</v>
      </c>
      <c r="L1046" s="231"/>
      <c r="M1046" s="232"/>
      <c r="N1046" s="233"/>
    </row>
    <row r="1047" spans="1:14" x14ac:dyDescent="0.25">
      <c r="A1047" s="136">
        <f t="shared" si="16"/>
        <v>1044</v>
      </c>
      <c r="B1047" s="145" t="s">
        <v>2555</v>
      </c>
      <c r="C1047" s="137" t="s">
        <v>2556</v>
      </c>
      <c r="D1047" s="141">
        <v>39</v>
      </c>
      <c r="E1047" s="331">
        <v>27891</v>
      </c>
      <c r="F1047" s="143" t="s">
        <v>265</v>
      </c>
      <c r="G1047" s="144" t="s">
        <v>2557</v>
      </c>
      <c r="H1047" s="341" t="s">
        <v>95</v>
      </c>
      <c r="I1047" s="231" t="s">
        <v>258</v>
      </c>
      <c r="J1047" s="231"/>
      <c r="K1047" s="231" t="s">
        <v>260</v>
      </c>
      <c r="L1047" s="231"/>
      <c r="M1047" s="232"/>
      <c r="N1047" s="233"/>
    </row>
    <row r="1048" spans="1:14" ht="25.5" x14ac:dyDescent="0.25">
      <c r="A1048" s="136">
        <f t="shared" si="16"/>
        <v>1045</v>
      </c>
      <c r="B1048" s="145" t="s">
        <v>2558</v>
      </c>
      <c r="C1048" s="137" t="s">
        <v>1476</v>
      </c>
      <c r="D1048" s="141">
        <v>21</v>
      </c>
      <c r="E1048" s="331">
        <v>27995</v>
      </c>
      <c r="F1048" s="143" t="s">
        <v>265</v>
      </c>
      <c r="G1048" s="144" t="s">
        <v>5758</v>
      </c>
      <c r="H1048" s="341" t="s">
        <v>105</v>
      </c>
      <c r="I1048" s="231" t="s">
        <v>258</v>
      </c>
      <c r="J1048" s="231"/>
      <c r="K1048" s="231" t="s">
        <v>260</v>
      </c>
      <c r="L1048" s="231"/>
      <c r="M1048" s="232"/>
      <c r="N1048" s="233"/>
    </row>
    <row r="1049" spans="1:14" ht="25.5" x14ac:dyDescent="0.25">
      <c r="A1049" s="136">
        <f t="shared" si="16"/>
        <v>1046</v>
      </c>
      <c r="B1049" s="255" t="s">
        <v>5189</v>
      </c>
      <c r="C1049" s="137" t="s">
        <v>712</v>
      </c>
      <c r="D1049" s="173">
        <v>27</v>
      </c>
      <c r="E1049" s="304">
        <v>27709</v>
      </c>
      <c r="F1049" s="139" t="s">
        <v>265</v>
      </c>
      <c r="G1049" s="144" t="s">
        <v>5190</v>
      </c>
      <c r="H1049" s="341" t="s">
        <v>99</v>
      </c>
      <c r="I1049" s="231"/>
      <c r="J1049" s="231"/>
      <c r="K1049" s="231" t="s">
        <v>260</v>
      </c>
      <c r="L1049" s="231"/>
      <c r="M1049" s="232"/>
      <c r="N1049" s="233" t="s">
        <v>263</v>
      </c>
    </row>
    <row r="1050" spans="1:14" x14ac:dyDescent="0.25">
      <c r="A1050" s="136">
        <f t="shared" si="16"/>
        <v>1047</v>
      </c>
      <c r="B1050" s="145" t="s">
        <v>2559</v>
      </c>
      <c r="C1050" s="137" t="s">
        <v>2560</v>
      </c>
      <c r="D1050" s="141" t="s">
        <v>1430</v>
      </c>
      <c r="E1050" s="331" t="s">
        <v>13</v>
      </c>
      <c r="F1050" s="143" t="s">
        <v>265</v>
      </c>
      <c r="G1050" s="144" t="s">
        <v>2561</v>
      </c>
      <c r="H1050" s="341"/>
      <c r="I1050" s="231"/>
      <c r="J1050" s="231"/>
      <c r="K1050" s="231"/>
      <c r="L1050" s="231"/>
      <c r="M1050" s="232"/>
      <c r="N1050" s="233" t="s">
        <v>263</v>
      </c>
    </row>
    <row r="1051" spans="1:14" x14ac:dyDescent="0.25">
      <c r="A1051" s="136">
        <f t="shared" si="16"/>
        <v>1048</v>
      </c>
      <c r="B1051" s="145" t="s">
        <v>2562</v>
      </c>
      <c r="C1051" s="137" t="s">
        <v>1606</v>
      </c>
      <c r="D1051" s="141">
        <v>17</v>
      </c>
      <c r="E1051" s="331">
        <v>27491</v>
      </c>
      <c r="F1051" s="143" t="s">
        <v>265</v>
      </c>
      <c r="G1051" s="144" t="s">
        <v>2563</v>
      </c>
      <c r="H1051" s="341" t="s">
        <v>119</v>
      </c>
      <c r="I1051" s="231" t="s">
        <v>258</v>
      </c>
      <c r="J1051" s="231"/>
      <c r="K1051" s="231" t="s">
        <v>260</v>
      </c>
      <c r="L1051" s="231"/>
      <c r="M1051" s="232"/>
      <c r="N1051" s="233"/>
    </row>
    <row r="1052" spans="1:14" ht="51" x14ac:dyDescent="0.25">
      <c r="A1052" s="136">
        <f t="shared" si="16"/>
        <v>1049</v>
      </c>
      <c r="B1052" s="255" t="s">
        <v>6056</v>
      </c>
      <c r="C1052" s="137" t="s">
        <v>5218</v>
      </c>
      <c r="D1052" s="173">
        <v>38</v>
      </c>
      <c r="E1052" s="304">
        <v>27857</v>
      </c>
      <c r="F1052" s="139" t="s">
        <v>265</v>
      </c>
      <c r="G1052" s="144" t="s">
        <v>5219</v>
      </c>
      <c r="H1052" s="341" t="s">
        <v>119</v>
      </c>
      <c r="I1052" s="231"/>
      <c r="J1052" s="231"/>
      <c r="K1052" s="231" t="s">
        <v>260</v>
      </c>
      <c r="L1052" s="231"/>
      <c r="M1052" s="232"/>
      <c r="N1052" s="233" t="s">
        <v>263</v>
      </c>
    </row>
    <row r="1053" spans="1:14" x14ac:dyDescent="0.25">
      <c r="A1053" s="136">
        <f t="shared" si="16"/>
        <v>1050</v>
      </c>
      <c r="B1053" s="145" t="s">
        <v>2564</v>
      </c>
      <c r="C1053" s="137" t="s">
        <v>2565</v>
      </c>
      <c r="D1053" s="141">
        <v>26</v>
      </c>
      <c r="E1053" s="331">
        <v>27908</v>
      </c>
      <c r="F1053" s="139" t="s">
        <v>272</v>
      </c>
      <c r="G1053" s="144" t="s">
        <v>2566</v>
      </c>
      <c r="H1053" s="341" t="s">
        <v>130</v>
      </c>
      <c r="I1053" s="231" t="s">
        <v>258</v>
      </c>
      <c r="J1053" s="231"/>
      <c r="K1053" s="231" t="s">
        <v>260</v>
      </c>
      <c r="L1053" s="231"/>
      <c r="M1053" s="232"/>
      <c r="N1053" s="233"/>
    </row>
    <row r="1054" spans="1:14" ht="25.5" x14ac:dyDescent="0.25">
      <c r="A1054" s="136">
        <f t="shared" si="16"/>
        <v>1051</v>
      </c>
      <c r="B1054" s="145" t="s">
        <v>2567</v>
      </c>
      <c r="C1054" s="137" t="s">
        <v>527</v>
      </c>
      <c r="D1054" s="141">
        <v>25</v>
      </c>
      <c r="E1054" s="331">
        <v>27673</v>
      </c>
      <c r="F1054" s="143" t="s">
        <v>265</v>
      </c>
      <c r="G1054" s="144" t="s">
        <v>5759</v>
      </c>
      <c r="H1054" s="342" t="s">
        <v>119</v>
      </c>
      <c r="I1054" s="231" t="s">
        <v>258</v>
      </c>
      <c r="J1054" s="231"/>
      <c r="K1054" s="231" t="s">
        <v>260</v>
      </c>
      <c r="L1054" s="231"/>
      <c r="M1054" s="232"/>
      <c r="N1054" s="233"/>
    </row>
    <row r="1055" spans="1:14" ht="25.5" x14ac:dyDescent="0.25">
      <c r="A1055" s="136">
        <f t="shared" si="16"/>
        <v>1052</v>
      </c>
      <c r="B1055" s="145" t="s">
        <v>2567</v>
      </c>
      <c r="C1055" s="137" t="s">
        <v>2568</v>
      </c>
      <c r="D1055" s="141">
        <v>19</v>
      </c>
      <c r="E1055" s="331">
        <v>27895</v>
      </c>
      <c r="F1055" s="143" t="s">
        <v>265</v>
      </c>
      <c r="G1055" s="144" t="s">
        <v>5760</v>
      </c>
      <c r="H1055" s="341" t="s">
        <v>101</v>
      </c>
      <c r="I1055" s="231" t="s">
        <v>258</v>
      </c>
      <c r="J1055" s="231"/>
      <c r="K1055" s="231" t="s">
        <v>260</v>
      </c>
      <c r="L1055" s="231"/>
      <c r="M1055" s="232"/>
      <c r="N1055" s="233"/>
    </row>
    <row r="1056" spans="1:14" ht="51" x14ac:dyDescent="0.25">
      <c r="A1056" s="136">
        <f t="shared" si="16"/>
        <v>1053</v>
      </c>
      <c r="B1056" s="145" t="s">
        <v>2569</v>
      </c>
      <c r="C1056" s="137" t="s">
        <v>2570</v>
      </c>
      <c r="D1056" s="141">
        <v>27</v>
      </c>
      <c r="E1056" s="331">
        <v>27848</v>
      </c>
      <c r="F1056" s="139" t="s">
        <v>272</v>
      </c>
      <c r="G1056" s="144" t="s">
        <v>5761</v>
      </c>
      <c r="H1056" s="342" t="s">
        <v>95</v>
      </c>
      <c r="I1056" s="231" t="s">
        <v>258</v>
      </c>
      <c r="J1056" s="231"/>
      <c r="K1056" s="231" t="s">
        <v>260</v>
      </c>
      <c r="L1056" s="231"/>
      <c r="M1056" s="232"/>
      <c r="N1056" s="233"/>
    </row>
    <row r="1057" spans="1:14" ht="38.25" x14ac:dyDescent="0.25">
      <c r="A1057" s="136">
        <f t="shared" si="16"/>
        <v>1054</v>
      </c>
      <c r="B1057" s="154" t="s">
        <v>2571</v>
      </c>
      <c r="C1057" s="137" t="s">
        <v>2572</v>
      </c>
      <c r="D1057" s="138">
        <v>27</v>
      </c>
      <c r="E1057" s="304">
        <v>27779</v>
      </c>
      <c r="F1057" s="139" t="s">
        <v>265</v>
      </c>
      <c r="G1057" s="140" t="s">
        <v>2573</v>
      </c>
      <c r="H1057" s="343" t="s">
        <v>119</v>
      </c>
      <c r="I1057" s="231"/>
      <c r="J1057" s="231"/>
      <c r="K1057" s="231" t="s">
        <v>260</v>
      </c>
      <c r="L1057" s="231"/>
      <c r="M1057" s="232"/>
      <c r="N1057" s="233" t="s">
        <v>263</v>
      </c>
    </row>
    <row r="1058" spans="1:14" x14ac:dyDescent="0.25">
      <c r="A1058" s="136">
        <f t="shared" si="16"/>
        <v>1055</v>
      </c>
      <c r="B1058" s="145" t="s">
        <v>2574</v>
      </c>
      <c r="C1058" s="137" t="s">
        <v>2575</v>
      </c>
      <c r="D1058" s="141">
        <v>33</v>
      </c>
      <c r="E1058" s="331">
        <v>28265</v>
      </c>
      <c r="F1058" s="143" t="s">
        <v>265</v>
      </c>
      <c r="G1058" s="144" t="s">
        <v>2576</v>
      </c>
      <c r="H1058" s="341" t="s">
        <v>95</v>
      </c>
      <c r="I1058" s="231" t="s">
        <v>258</v>
      </c>
      <c r="J1058" s="231"/>
      <c r="K1058" s="231" t="s">
        <v>260</v>
      </c>
      <c r="L1058" s="231"/>
      <c r="M1058" s="232"/>
      <c r="N1058" s="233"/>
    </row>
    <row r="1059" spans="1:14" ht="51" x14ac:dyDescent="0.25">
      <c r="A1059" s="136">
        <f t="shared" si="16"/>
        <v>1056</v>
      </c>
      <c r="B1059" s="154" t="s">
        <v>2577</v>
      </c>
      <c r="C1059" s="137" t="s">
        <v>747</v>
      </c>
      <c r="D1059" s="138">
        <v>29</v>
      </c>
      <c r="E1059" s="304">
        <v>28262</v>
      </c>
      <c r="F1059" s="139" t="s">
        <v>265</v>
      </c>
      <c r="G1059" s="140" t="s">
        <v>2578</v>
      </c>
      <c r="H1059" s="343" t="s">
        <v>105</v>
      </c>
      <c r="I1059" s="231"/>
      <c r="J1059" s="231"/>
      <c r="K1059" s="231" t="s">
        <v>260</v>
      </c>
      <c r="L1059" s="231"/>
      <c r="M1059" s="232"/>
      <c r="N1059" s="233" t="s">
        <v>263</v>
      </c>
    </row>
    <row r="1060" spans="1:14" x14ac:dyDescent="0.25">
      <c r="A1060" s="136">
        <f t="shared" si="16"/>
        <v>1057</v>
      </c>
      <c r="B1060" s="145" t="s">
        <v>2579</v>
      </c>
      <c r="C1060" s="137" t="s">
        <v>2580</v>
      </c>
      <c r="D1060" s="141">
        <v>29</v>
      </c>
      <c r="E1060" s="331">
        <v>28261</v>
      </c>
      <c r="F1060" s="139" t="s">
        <v>272</v>
      </c>
      <c r="G1060" s="144" t="s">
        <v>2581</v>
      </c>
      <c r="H1060" s="341" t="s">
        <v>95</v>
      </c>
      <c r="I1060" s="231" t="s">
        <v>258</v>
      </c>
      <c r="J1060" s="231"/>
      <c r="K1060" s="231" t="s">
        <v>260</v>
      </c>
      <c r="L1060" s="231"/>
      <c r="M1060" s="232"/>
      <c r="N1060" s="233"/>
    </row>
    <row r="1061" spans="1:14" ht="38.25" x14ac:dyDescent="0.25">
      <c r="A1061" s="136">
        <f t="shared" si="16"/>
        <v>1058</v>
      </c>
      <c r="B1061" s="145" t="s">
        <v>2582</v>
      </c>
      <c r="C1061" s="137" t="s">
        <v>2583</v>
      </c>
      <c r="D1061" s="141">
        <v>24</v>
      </c>
      <c r="E1061" s="331">
        <v>27964</v>
      </c>
      <c r="F1061" s="139" t="s">
        <v>272</v>
      </c>
      <c r="G1061" s="144" t="s">
        <v>2584</v>
      </c>
      <c r="H1061" s="341" t="s">
        <v>105</v>
      </c>
      <c r="I1061" s="231" t="s">
        <v>258</v>
      </c>
      <c r="J1061" s="231"/>
      <c r="K1061" s="231" t="s">
        <v>260</v>
      </c>
      <c r="L1061" s="231"/>
      <c r="M1061" s="232"/>
      <c r="N1061" s="233"/>
    </row>
    <row r="1062" spans="1:14" x14ac:dyDescent="0.25">
      <c r="A1062" s="136">
        <f t="shared" si="16"/>
        <v>1059</v>
      </c>
      <c r="B1062" s="145" t="s">
        <v>2585</v>
      </c>
      <c r="C1062" s="137" t="s">
        <v>1574</v>
      </c>
      <c r="D1062" s="141">
        <v>25</v>
      </c>
      <c r="E1062" s="331">
        <v>28158</v>
      </c>
      <c r="F1062" s="143" t="s">
        <v>265</v>
      </c>
      <c r="G1062" s="144" t="s">
        <v>2586</v>
      </c>
      <c r="H1062" s="341" t="s">
        <v>95</v>
      </c>
      <c r="I1062" s="231" t="s">
        <v>258</v>
      </c>
      <c r="J1062" s="231"/>
      <c r="K1062" s="231" t="s">
        <v>260</v>
      </c>
      <c r="L1062" s="231"/>
      <c r="M1062" s="232"/>
      <c r="N1062" s="233"/>
    </row>
    <row r="1063" spans="1:14" ht="25.5" x14ac:dyDescent="0.25">
      <c r="A1063" s="136">
        <f t="shared" si="16"/>
        <v>1060</v>
      </c>
      <c r="B1063" s="145" t="s">
        <v>2587</v>
      </c>
      <c r="C1063" s="137" t="s">
        <v>2588</v>
      </c>
      <c r="D1063" s="141">
        <v>27</v>
      </c>
      <c r="E1063" s="331">
        <v>28257</v>
      </c>
      <c r="F1063" s="143" t="s">
        <v>265</v>
      </c>
      <c r="G1063" s="144" t="s">
        <v>5393</v>
      </c>
      <c r="H1063" s="341" t="s">
        <v>95</v>
      </c>
      <c r="I1063" s="231" t="s">
        <v>258</v>
      </c>
      <c r="J1063" s="231"/>
      <c r="K1063" s="231" t="s">
        <v>260</v>
      </c>
      <c r="L1063" s="231"/>
      <c r="M1063" s="232"/>
      <c r="N1063" s="233"/>
    </row>
    <row r="1064" spans="1:14" ht="38.25" x14ac:dyDescent="0.25">
      <c r="A1064" s="136">
        <f t="shared" si="16"/>
        <v>1061</v>
      </c>
      <c r="B1064" s="145" t="s">
        <v>2589</v>
      </c>
      <c r="C1064" s="137" t="s">
        <v>2590</v>
      </c>
      <c r="D1064" s="141">
        <v>24</v>
      </c>
      <c r="E1064" s="331">
        <v>27893</v>
      </c>
      <c r="F1064" s="143" t="s">
        <v>265</v>
      </c>
      <c r="G1064" s="144" t="s">
        <v>5762</v>
      </c>
      <c r="H1064" s="342" t="s">
        <v>95</v>
      </c>
      <c r="I1064" s="231" t="s">
        <v>258</v>
      </c>
      <c r="J1064" s="231"/>
      <c r="K1064" s="231" t="s">
        <v>260</v>
      </c>
      <c r="L1064" s="231"/>
      <c r="M1064" s="232"/>
      <c r="N1064" s="233" t="s">
        <v>263</v>
      </c>
    </row>
    <row r="1065" spans="1:14" ht="38.25" x14ac:dyDescent="0.25">
      <c r="A1065" s="136">
        <f t="shared" si="16"/>
        <v>1062</v>
      </c>
      <c r="B1065" s="154" t="s">
        <v>2589</v>
      </c>
      <c r="C1065" s="137" t="s">
        <v>1222</v>
      </c>
      <c r="D1065" s="138">
        <v>19</v>
      </c>
      <c r="E1065" s="331">
        <v>27893</v>
      </c>
      <c r="F1065" s="139" t="s">
        <v>265</v>
      </c>
      <c r="G1065" s="144" t="s">
        <v>5763</v>
      </c>
      <c r="H1065" s="342" t="s">
        <v>95</v>
      </c>
      <c r="I1065" s="231"/>
      <c r="J1065" s="231"/>
      <c r="K1065" s="231" t="s">
        <v>260</v>
      </c>
      <c r="L1065" s="231"/>
      <c r="M1065" s="232"/>
      <c r="N1065" s="233" t="s">
        <v>263</v>
      </c>
    </row>
    <row r="1066" spans="1:14" x14ac:dyDescent="0.25">
      <c r="A1066" s="136">
        <f t="shared" si="16"/>
        <v>1063</v>
      </c>
      <c r="B1066" s="145" t="s">
        <v>2591</v>
      </c>
      <c r="C1066" s="137" t="s">
        <v>2592</v>
      </c>
      <c r="D1066" s="141">
        <v>50</v>
      </c>
      <c r="E1066" s="331">
        <v>28264</v>
      </c>
      <c r="F1066" s="143" t="s">
        <v>265</v>
      </c>
      <c r="G1066" s="144" t="s">
        <v>2593</v>
      </c>
      <c r="H1066" s="341" t="s">
        <v>105</v>
      </c>
      <c r="I1066" s="231" t="s">
        <v>258</v>
      </c>
      <c r="J1066" s="231"/>
      <c r="K1066" s="231" t="s">
        <v>260</v>
      </c>
      <c r="L1066" s="231"/>
      <c r="M1066" s="232"/>
      <c r="N1066" s="233"/>
    </row>
    <row r="1067" spans="1:14" x14ac:dyDescent="0.25">
      <c r="A1067" s="136">
        <f t="shared" si="16"/>
        <v>1064</v>
      </c>
      <c r="B1067" s="145" t="s">
        <v>2594</v>
      </c>
      <c r="C1067" s="137" t="s">
        <v>2595</v>
      </c>
      <c r="D1067" s="141">
        <v>25</v>
      </c>
      <c r="E1067" s="331">
        <v>27919</v>
      </c>
      <c r="F1067" s="139" t="s">
        <v>272</v>
      </c>
      <c r="G1067" s="144" t="s">
        <v>2596</v>
      </c>
      <c r="H1067" s="341" t="s">
        <v>107</v>
      </c>
      <c r="I1067" s="231" t="s">
        <v>258</v>
      </c>
      <c r="J1067" s="231"/>
      <c r="K1067" s="231" t="s">
        <v>260</v>
      </c>
      <c r="L1067" s="231"/>
      <c r="M1067" s="232"/>
      <c r="N1067" s="233"/>
    </row>
    <row r="1068" spans="1:14" ht="38.25" x14ac:dyDescent="0.25">
      <c r="A1068" s="136">
        <f t="shared" si="16"/>
        <v>1065</v>
      </c>
      <c r="B1068" s="145" t="s">
        <v>2597</v>
      </c>
      <c r="C1068" s="137" t="s">
        <v>2598</v>
      </c>
      <c r="D1068" s="141">
        <v>21</v>
      </c>
      <c r="E1068" s="331">
        <v>27885</v>
      </c>
      <c r="F1068" s="139" t="s">
        <v>272</v>
      </c>
      <c r="G1068" s="144" t="s">
        <v>2599</v>
      </c>
      <c r="H1068" s="342" t="s">
        <v>101</v>
      </c>
      <c r="I1068" s="231" t="s">
        <v>258</v>
      </c>
      <c r="J1068" s="231"/>
      <c r="K1068" s="231" t="s">
        <v>260</v>
      </c>
      <c r="L1068" s="231" t="s">
        <v>261</v>
      </c>
      <c r="M1068" s="232"/>
      <c r="N1068" s="233"/>
    </row>
    <row r="1069" spans="1:14" x14ac:dyDescent="0.25">
      <c r="A1069" s="136">
        <f t="shared" si="16"/>
        <v>1066</v>
      </c>
      <c r="B1069" s="145" t="s">
        <v>2600</v>
      </c>
      <c r="C1069" s="137" t="s">
        <v>2601</v>
      </c>
      <c r="D1069" s="141">
        <v>22</v>
      </c>
      <c r="E1069" s="331">
        <v>28214</v>
      </c>
      <c r="F1069" s="143" t="s">
        <v>265</v>
      </c>
      <c r="G1069" s="144" t="s">
        <v>2602</v>
      </c>
      <c r="H1069" s="341" t="s">
        <v>95</v>
      </c>
      <c r="I1069" s="231" t="s">
        <v>258</v>
      </c>
      <c r="J1069" s="231"/>
      <c r="K1069" s="231" t="s">
        <v>260</v>
      </c>
      <c r="L1069" s="231"/>
      <c r="M1069" s="232"/>
      <c r="N1069" s="233"/>
    </row>
    <row r="1070" spans="1:14" x14ac:dyDescent="0.25">
      <c r="A1070" s="136">
        <f t="shared" si="16"/>
        <v>1067</v>
      </c>
      <c r="B1070" s="137" t="s">
        <v>2603</v>
      </c>
      <c r="C1070" s="137" t="s">
        <v>2604</v>
      </c>
      <c r="D1070" s="138">
        <v>28</v>
      </c>
      <c r="E1070" s="304">
        <v>27253</v>
      </c>
      <c r="F1070" s="139" t="s">
        <v>265</v>
      </c>
      <c r="G1070" s="144" t="s">
        <v>841</v>
      </c>
      <c r="H1070" s="342" t="s">
        <v>97</v>
      </c>
      <c r="I1070" s="243" t="s">
        <v>258</v>
      </c>
      <c r="J1070" s="243"/>
      <c r="K1070" s="243"/>
      <c r="L1070" s="243"/>
      <c r="M1070" s="244">
        <v>40</v>
      </c>
      <c r="N1070" s="245" t="s">
        <v>263</v>
      </c>
    </row>
    <row r="1071" spans="1:14" ht="38.25" x14ac:dyDescent="0.25">
      <c r="A1071" s="136">
        <f t="shared" si="16"/>
        <v>1068</v>
      </c>
      <c r="B1071" s="145" t="s">
        <v>2605</v>
      </c>
      <c r="C1071" s="137" t="s">
        <v>2606</v>
      </c>
      <c r="D1071" s="141">
        <v>19</v>
      </c>
      <c r="E1071" s="304">
        <v>28027</v>
      </c>
      <c r="F1071" s="139" t="s">
        <v>265</v>
      </c>
      <c r="G1071" s="144" t="s">
        <v>2607</v>
      </c>
      <c r="H1071" s="342" t="s">
        <v>295</v>
      </c>
      <c r="I1071" s="231" t="s">
        <v>258</v>
      </c>
      <c r="J1071" s="231"/>
      <c r="K1071" s="231" t="s">
        <v>260</v>
      </c>
      <c r="L1071" s="231"/>
      <c r="M1071" s="232"/>
      <c r="N1071" s="233"/>
    </row>
    <row r="1072" spans="1:14" x14ac:dyDescent="0.25">
      <c r="A1072" s="136">
        <f t="shared" si="16"/>
        <v>1069</v>
      </c>
      <c r="B1072" s="145" t="s">
        <v>2608</v>
      </c>
      <c r="C1072" s="137" t="s">
        <v>2609</v>
      </c>
      <c r="D1072" s="141">
        <v>22</v>
      </c>
      <c r="E1072" s="304">
        <v>28097</v>
      </c>
      <c r="F1072" s="139" t="s">
        <v>265</v>
      </c>
      <c r="G1072" s="144" t="s">
        <v>2610</v>
      </c>
      <c r="H1072" s="341" t="s">
        <v>95</v>
      </c>
      <c r="I1072" s="231" t="s">
        <v>258</v>
      </c>
      <c r="J1072" s="231"/>
      <c r="K1072" s="231" t="s">
        <v>260</v>
      </c>
      <c r="L1072" s="231"/>
      <c r="M1072" s="232"/>
      <c r="N1072" s="233"/>
    </row>
    <row r="1073" spans="1:14" x14ac:dyDescent="0.25">
      <c r="A1073" s="136">
        <f t="shared" si="16"/>
        <v>1070</v>
      </c>
      <c r="B1073" s="145" t="s">
        <v>2611</v>
      </c>
      <c r="C1073" s="137" t="s">
        <v>2612</v>
      </c>
      <c r="D1073" s="141">
        <v>28</v>
      </c>
      <c r="E1073" s="304">
        <v>28004</v>
      </c>
      <c r="F1073" s="139" t="s">
        <v>265</v>
      </c>
      <c r="G1073" s="144" t="s">
        <v>2613</v>
      </c>
      <c r="H1073" s="341" t="s">
        <v>95</v>
      </c>
      <c r="I1073" s="231" t="s">
        <v>258</v>
      </c>
      <c r="J1073" s="231"/>
      <c r="K1073" s="231" t="s">
        <v>260</v>
      </c>
      <c r="L1073" s="231"/>
      <c r="M1073" s="232"/>
      <c r="N1073" s="233"/>
    </row>
    <row r="1074" spans="1:14" ht="38.25" x14ac:dyDescent="0.25">
      <c r="A1074" s="136">
        <f t="shared" si="16"/>
        <v>1071</v>
      </c>
      <c r="B1074" s="154" t="s">
        <v>2614</v>
      </c>
      <c r="C1074" s="137" t="s">
        <v>2615</v>
      </c>
      <c r="D1074" s="138">
        <v>32</v>
      </c>
      <c r="E1074" s="304">
        <v>28411</v>
      </c>
      <c r="F1074" s="139" t="s">
        <v>272</v>
      </c>
      <c r="G1074" s="140" t="s">
        <v>5764</v>
      </c>
      <c r="H1074" s="343" t="s">
        <v>95</v>
      </c>
      <c r="I1074" s="231"/>
      <c r="J1074" s="231"/>
      <c r="K1074" s="231" t="s">
        <v>260</v>
      </c>
      <c r="L1074" s="231"/>
      <c r="M1074" s="232"/>
      <c r="N1074" s="233" t="s">
        <v>263</v>
      </c>
    </row>
    <row r="1075" spans="1:14" ht="38.25" x14ac:dyDescent="0.25">
      <c r="A1075" s="136">
        <f t="shared" si="16"/>
        <v>1072</v>
      </c>
      <c r="B1075" s="145" t="s">
        <v>2616</v>
      </c>
      <c r="C1075" s="137" t="s">
        <v>2617</v>
      </c>
      <c r="D1075" s="141">
        <v>33</v>
      </c>
      <c r="E1075" s="304">
        <v>27832</v>
      </c>
      <c r="F1075" s="139" t="s">
        <v>265</v>
      </c>
      <c r="G1075" s="144" t="s">
        <v>5765</v>
      </c>
      <c r="H1075" s="342" t="s">
        <v>115</v>
      </c>
      <c r="I1075" s="231" t="s">
        <v>258</v>
      </c>
      <c r="J1075" s="231"/>
      <c r="K1075" s="231" t="s">
        <v>260</v>
      </c>
      <c r="L1075" s="231"/>
      <c r="M1075" s="232"/>
      <c r="N1075" s="233"/>
    </row>
    <row r="1076" spans="1:14" ht="25.5" x14ac:dyDescent="0.25">
      <c r="A1076" s="136">
        <f t="shared" si="16"/>
        <v>1073</v>
      </c>
      <c r="B1076" s="145" t="s">
        <v>2618</v>
      </c>
      <c r="C1076" s="137" t="s">
        <v>2619</v>
      </c>
      <c r="D1076" s="141">
        <v>23</v>
      </c>
      <c r="E1076" s="304">
        <v>27828</v>
      </c>
      <c r="F1076" s="139" t="s">
        <v>265</v>
      </c>
      <c r="G1076" s="144" t="s">
        <v>5766</v>
      </c>
      <c r="H1076" s="342" t="s">
        <v>130</v>
      </c>
      <c r="I1076" s="231" t="s">
        <v>258</v>
      </c>
      <c r="J1076" s="231"/>
      <c r="K1076" s="231" t="s">
        <v>260</v>
      </c>
      <c r="L1076" s="231"/>
      <c r="M1076" s="232"/>
      <c r="N1076" s="233"/>
    </row>
    <row r="1077" spans="1:14" ht="25.5" x14ac:dyDescent="0.25">
      <c r="A1077" s="136">
        <f t="shared" si="16"/>
        <v>1074</v>
      </c>
      <c r="B1077" s="145" t="s">
        <v>2620</v>
      </c>
      <c r="C1077" s="137" t="s">
        <v>2601</v>
      </c>
      <c r="D1077" s="141">
        <v>24</v>
      </c>
      <c r="E1077" s="304">
        <v>28253</v>
      </c>
      <c r="F1077" s="139" t="s">
        <v>265</v>
      </c>
      <c r="G1077" s="144" t="s">
        <v>2621</v>
      </c>
      <c r="H1077" s="342" t="s">
        <v>105</v>
      </c>
      <c r="I1077" s="231" t="s">
        <v>258</v>
      </c>
      <c r="J1077" s="231"/>
      <c r="K1077" s="231" t="s">
        <v>260</v>
      </c>
      <c r="L1077" s="231"/>
      <c r="M1077" s="232"/>
      <c r="N1077" s="233"/>
    </row>
    <row r="1078" spans="1:14" ht="25.5" x14ac:dyDescent="0.25">
      <c r="A1078" s="136">
        <f t="shared" si="16"/>
        <v>1075</v>
      </c>
      <c r="B1078" s="145" t="s">
        <v>2622</v>
      </c>
      <c r="C1078" s="137" t="s">
        <v>2623</v>
      </c>
      <c r="D1078" s="141">
        <v>34</v>
      </c>
      <c r="E1078" s="304">
        <v>27674</v>
      </c>
      <c r="F1078" s="139" t="s">
        <v>265</v>
      </c>
      <c r="G1078" s="144" t="s">
        <v>2624</v>
      </c>
      <c r="H1078" s="342" t="s">
        <v>95</v>
      </c>
      <c r="I1078" s="231" t="s">
        <v>258</v>
      </c>
      <c r="J1078" s="231"/>
      <c r="K1078" s="231" t="s">
        <v>260</v>
      </c>
      <c r="L1078" s="231"/>
      <c r="M1078" s="232">
        <v>63</v>
      </c>
      <c r="N1078" s="233" t="s">
        <v>263</v>
      </c>
    </row>
    <row r="1079" spans="1:14" ht="25.5" x14ac:dyDescent="0.25">
      <c r="A1079" s="136">
        <f t="shared" si="16"/>
        <v>1076</v>
      </c>
      <c r="B1079" s="145" t="s">
        <v>2625</v>
      </c>
      <c r="C1079" s="137" t="s">
        <v>2626</v>
      </c>
      <c r="D1079" s="141">
        <v>29</v>
      </c>
      <c r="E1079" s="304">
        <v>27989</v>
      </c>
      <c r="F1079" s="139" t="s">
        <v>272</v>
      </c>
      <c r="G1079" s="144" t="s">
        <v>5767</v>
      </c>
      <c r="H1079" s="342" t="s">
        <v>107</v>
      </c>
      <c r="I1079" s="231" t="s">
        <v>258</v>
      </c>
      <c r="J1079" s="231"/>
      <c r="K1079" s="231" t="s">
        <v>260</v>
      </c>
      <c r="L1079" s="231"/>
      <c r="M1079" s="232"/>
      <c r="N1079" s="233"/>
    </row>
    <row r="1080" spans="1:14" ht="38.25" x14ac:dyDescent="0.25">
      <c r="A1080" s="136">
        <f t="shared" si="16"/>
        <v>1077</v>
      </c>
      <c r="B1080" s="145" t="s">
        <v>2627</v>
      </c>
      <c r="C1080" s="137" t="s">
        <v>2628</v>
      </c>
      <c r="D1080" s="141">
        <v>25</v>
      </c>
      <c r="E1080" s="304">
        <v>27737</v>
      </c>
      <c r="F1080" s="139" t="s">
        <v>272</v>
      </c>
      <c r="G1080" s="144" t="s">
        <v>2629</v>
      </c>
      <c r="H1080" s="342" t="s">
        <v>95</v>
      </c>
      <c r="I1080" s="231" t="s">
        <v>258</v>
      </c>
      <c r="J1080" s="231"/>
      <c r="K1080" s="231" t="s">
        <v>260</v>
      </c>
      <c r="L1080" s="231"/>
      <c r="M1080" s="232"/>
      <c r="N1080" s="233"/>
    </row>
    <row r="1081" spans="1:14" ht="25.5" x14ac:dyDescent="0.25">
      <c r="A1081" s="136">
        <f t="shared" si="16"/>
        <v>1078</v>
      </c>
      <c r="B1081" s="145" t="s">
        <v>2630</v>
      </c>
      <c r="C1081" s="137" t="s">
        <v>2631</v>
      </c>
      <c r="D1081" s="141">
        <v>20</v>
      </c>
      <c r="E1081" s="304">
        <v>28004</v>
      </c>
      <c r="F1081" s="139" t="s">
        <v>272</v>
      </c>
      <c r="G1081" s="144" t="s">
        <v>5768</v>
      </c>
      <c r="H1081" s="342" t="s">
        <v>121</v>
      </c>
      <c r="I1081" s="231" t="s">
        <v>258</v>
      </c>
      <c r="J1081" s="231"/>
      <c r="K1081" s="231" t="s">
        <v>260</v>
      </c>
      <c r="L1081" s="231"/>
      <c r="M1081" s="232"/>
      <c r="N1081" s="233"/>
    </row>
    <row r="1082" spans="1:14" x14ac:dyDescent="0.25">
      <c r="A1082" s="136">
        <f t="shared" si="16"/>
        <v>1079</v>
      </c>
      <c r="B1082" s="145" t="s">
        <v>2632</v>
      </c>
      <c r="C1082" s="137" t="s">
        <v>582</v>
      </c>
      <c r="D1082" s="141">
        <v>24</v>
      </c>
      <c r="E1082" s="304">
        <v>28257</v>
      </c>
      <c r="F1082" s="139" t="s">
        <v>265</v>
      </c>
      <c r="G1082" s="144" t="s">
        <v>2633</v>
      </c>
      <c r="H1082" s="341" t="s">
        <v>95</v>
      </c>
      <c r="I1082" s="231" t="s">
        <v>258</v>
      </c>
      <c r="J1082" s="231"/>
      <c r="K1082" s="231" t="s">
        <v>260</v>
      </c>
      <c r="L1082" s="231"/>
      <c r="M1082" s="232"/>
      <c r="N1082" s="233"/>
    </row>
    <row r="1083" spans="1:14" ht="25.5" x14ac:dyDescent="0.25">
      <c r="A1083" s="136">
        <f t="shared" si="16"/>
        <v>1080</v>
      </c>
      <c r="B1083" s="145" t="s">
        <v>2634</v>
      </c>
      <c r="C1083" s="137" t="s">
        <v>747</v>
      </c>
      <c r="D1083" s="141">
        <v>24</v>
      </c>
      <c r="E1083" s="304">
        <v>27542</v>
      </c>
      <c r="F1083" s="139" t="s">
        <v>265</v>
      </c>
      <c r="G1083" s="144" t="s">
        <v>4995</v>
      </c>
      <c r="H1083" s="341" t="s">
        <v>119</v>
      </c>
      <c r="I1083" s="231" t="s">
        <v>258</v>
      </c>
      <c r="J1083" s="231"/>
      <c r="K1083" s="231" t="s">
        <v>260</v>
      </c>
      <c r="L1083" s="231"/>
      <c r="M1083" s="232"/>
      <c r="N1083" s="233"/>
    </row>
    <row r="1084" spans="1:14" ht="51" x14ac:dyDescent="0.25">
      <c r="A1084" s="136">
        <f t="shared" si="16"/>
        <v>1081</v>
      </c>
      <c r="B1084" s="145" t="s">
        <v>2635</v>
      </c>
      <c r="C1084" s="146" t="s">
        <v>2093</v>
      </c>
      <c r="D1084" s="141">
        <v>34</v>
      </c>
      <c r="E1084" s="336">
        <v>29481</v>
      </c>
      <c r="F1084" s="139" t="s">
        <v>265</v>
      </c>
      <c r="G1084" s="144" t="s">
        <v>2636</v>
      </c>
      <c r="H1084" s="342" t="s">
        <v>136</v>
      </c>
      <c r="I1084" s="231" t="s">
        <v>258</v>
      </c>
      <c r="J1084" s="231"/>
      <c r="K1084" s="231" t="s">
        <v>260</v>
      </c>
      <c r="L1084" s="231"/>
      <c r="M1084" s="232"/>
      <c r="N1084" s="233"/>
    </row>
    <row r="1085" spans="1:14" ht="51" x14ac:dyDescent="0.25">
      <c r="A1085" s="136">
        <f t="shared" si="16"/>
        <v>1082</v>
      </c>
      <c r="B1085" s="145" t="s">
        <v>2637</v>
      </c>
      <c r="C1085" s="137" t="s">
        <v>2638</v>
      </c>
      <c r="D1085" s="141">
        <v>30</v>
      </c>
      <c r="E1085" s="304">
        <v>27746</v>
      </c>
      <c r="F1085" s="139" t="s">
        <v>272</v>
      </c>
      <c r="G1085" s="144" t="s">
        <v>5769</v>
      </c>
      <c r="H1085" s="342" t="s">
        <v>95</v>
      </c>
      <c r="I1085" s="231" t="s">
        <v>258</v>
      </c>
      <c r="J1085" s="231"/>
      <c r="K1085" s="231" t="s">
        <v>260</v>
      </c>
      <c r="L1085" s="231"/>
      <c r="M1085" s="232"/>
      <c r="N1085" s="233"/>
    </row>
    <row r="1086" spans="1:14" ht="38.25" x14ac:dyDescent="0.25">
      <c r="A1086" s="136">
        <f t="shared" si="16"/>
        <v>1083</v>
      </c>
      <c r="B1086" s="145" t="s">
        <v>2637</v>
      </c>
      <c r="C1086" s="137" t="s">
        <v>2639</v>
      </c>
      <c r="D1086" s="141">
        <v>25</v>
      </c>
      <c r="E1086" s="304">
        <v>27751</v>
      </c>
      <c r="F1086" s="139" t="s">
        <v>272</v>
      </c>
      <c r="G1086" s="144" t="s">
        <v>5770</v>
      </c>
      <c r="H1086" s="342" t="s">
        <v>95</v>
      </c>
      <c r="I1086" s="231" t="s">
        <v>258</v>
      </c>
      <c r="J1086" s="231"/>
      <c r="K1086" s="231" t="s">
        <v>260</v>
      </c>
      <c r="L1086" s="231"/>
      <c r="M1086" s="232"/>
      <c r="N1086" s="233"/>
    </row>
    <row r="1087" spans="1:14" ht="25.5" x14ac:dyDescent="0.25">
      <c r="A1087" s="136">
        <f t="shared" si="16"/>
        <v>1084</v>
      </c>
      <c r="B1087" s="145" t="s">
        <v>5772</v>
      </c>
      <c r="C1087" s="137" t="s">
        <v>2640</v>
      </c>
      <c r="D1087" s="141">
        <v>22</v>
      </c>
      <c r="E1087" s="304">
        <v>28041</v>
      </c>
      <c r="F1087" s="139" t="s">
        <v>265</v>
      </c>
      <c r="G1087" s="144" t="s">
        <v>5771</v>
      </c>
      <c r="H1087" s="342" t="s">
        <v>95</v>
      </c>
      <c r="I1087" s="231" t="s">
        <v>258</v>
      </c>
      <c r="J1087" s="231"/>
      <c r="K1087" s="231" t="s">
        <v>260</v>
      </c>
      <c r="L1087" s="231"/>
      <c r="M1087" s="232"/>
      <c r="N1087" s="233"/>
    </row>
    <row r="1088" spans="1:14" ht="25.5" x14ac:dyDescent="0.25">
      <c r="A1088" s="136">
        <f t="shared" si="16"/>
        <v>1085</v>
      </c>
      <c r="B1088" s="145" t="s">
        <v>2641</v>
      </c>
      <c r="C1088" s="137" t="s">
        <v>2642</v>
      </c>
      <c r="D1088" s="141">
        <v>49</v>
      </c>
      <c r="E1088" s="304">
        <v>27751</v>
      </c>
      <c r="F1088" s="139" t="s">
        <v>265</v>
      </c>
      <c r="G1088" s="144" t="s">
        <v>1804</v>
      </c>
      <c r="H1088" s="342" t="s">
        <v>95</v>
      </c>
      <c r="I1088" s="231" t="s">
        <v>258</v>
      </c>
      <c r="J1088" s="231"/>
      <c r="K1088" s="231" t="s">
        <v>260</v>
      </c>
      <c r="L1088" s="231"/>
      <c r="M1088" s="232"/>
      <c r="N1088" s="233"/>
    </row>
    <row r="1089" spans="1:14" ht="38.25" x14ac:dyDescent="0.25">
      <c r="A1089" s="136">
        <f t="shared" si="16"/>
        <v>1086</v>
      </c>
      <c r="B1089" s="145" t="s">
        <v>2643</v>
      </c>
      <c r="C1089" s="137" t="s">
        <v>2644</v>
      </c>
      <c r="D1089" s="141">
        <v>29</v>
      </c>
      <c r="E1089" s="304">
        <v>28384</v>
      </c>
      <c r="F1089" s="139" t="s">
        <v>265</v>
      </c>
      <c r="G1089" s="144" t="s">
        <v>6129</v>
      </c>
      <c r="H1089" s="342" t="s">
        <v>101</v>
      </c>
      <c r="I1089" s="231" t="s">
        <v>258</v>
      </c>
      <c r="J1089" s="231"/>
      <c r="K1089" s="231" t="s">
        <v>260</v>
      </c>
      <c r="L1089" s="231"/>
      <c r="M1089" s="232"/>
      <c r="N1089" s="233"/>
    </row>
    <row r="1090" spans="1:14" x14ac:dyDescent="0.25">
      <c r="A1090" s="136">
        <f t="shared" si="16"/>
        <v>1087</v>
      </c>
      <c r="B1090" s="145" t="s">
        <v>2645</v>
      </c>
      <c r="C1090" s="137" t="s">
        <v>1512</v>
      </c>
      <c r="D1090" s="141">
        <v>25</v>
      </c>
      <c r="E1090" s="304">
        <v>27958</v>
      </c>
      <c r="F1090" s="139" t="s">
        <v>265</v>
      </c>
      <c r="G1090" s="144" t="s">
        <v>2646</v>
      </c>
      <c r="H1090" s="341" t="s">
        <v>95</v>
      </c>
      <c r="I1090" s="231" t="s">
        <v>258</v>
      </c>
      <c r="J1090" s="231"/>
      <c r="K1090" s="231" t="s">
        <v>260</v>
      </c>
      <c r="L1090" s="231"/>
      <c r="M1090" s="232"/>
      <c r="N1090" s="233"/>
    </row>
    <row r="1091" spans="1:14" x14ac:dyDescent="0.25">
      <c r="A1091" s="136">
        <f t="shared" si="16"/>
        <v>1088</v>
      </c>
      <c r="B1091" s="145" t="s">
        <v>2647</v>
      </c>
      <c r="C1091" s="137" t="s">
        <v>2648</v>
      </c>
      <c r="D1091" s="141">
        <v>25</v>
      </c>
      <c r="E1091" s="331">
        <v>27873</v>
      </c>
      <c r="F1091" s="139" t="s">
        <v>265</v>
      </c>
      <c r="G1091" s="144" t="s">
        <v>2649</v>
      </c>
      <c r="H1091" s="341" t="s">
        <v>101</v>
      </c>
      <c r="I1091" s="231" t="s">
        <v>258</v>
      </c>
      <c r="J1091" s="231"/>
      <c r="K1091" s="231" t="s">
        <v>260</v>
      </c>
      <c r="L1091" s="231"/>
      <c r="M1091" s="232"/>
      <c r="N1091" s="233"/>
    </row>
    <row r="1092" spans="1:14" x14ac:dyDescent="0.25">
      <c r="A1092" s="136">
        <f t="shared" si="16"/>
        <v>1089</v>
      </c>
      <c r="B1092" s="145" t="s">
        <v>2650</v>
      </c>
      <c r="C1092" s="137" t="s">
        <v>2651</v>
      </c>
      <c r="D1092" s="141">
        <v>17</v>
      </c>
      <c r="E1092" s="304">
        <v>27912</v>
      </c>
      <c r="F1092" s="139" t="s">
        <v>272</v>
      </c>
      <c r="G1092" s="144" t="s">
        <v>2652</v>
      </c>
      <c r="H1092" s="341" t="s">
        <v>101</v>
      </c>
      <c r="I1092" s="231" t="s">
        <v>258</v>
      </c>
      <c r="J1092" s="231"/>
      <c r="K1092" s="231" t="s">
        <v>260</v>
      </c>
      <c r="L1092" s="231" t="s">
        <v>261</v>
      </c>
      <c r="M1092" s="232"/>
      <c r="N1092" s="233"/>
    </row>
    <row r="1093" spans="1:14" ht="25.5" x14ac:dyDescent="0.25">
      <c r="A1093" s="136">
        <f t="shared" ref="A1093:A1156" si="17">+A1092+1</f>
        <v>1090</v>
      </c>
      <c r="B1093" s="154" t="s">
        <v>2653</v>
      </c>
      <c r="C1093" s="137" t="s">
        <v>2654</v>
      </c>
      <c r="D1093" s="138">
        <v>32</v>
      </c>
      <c r="E1093" s="304">
        <v>28019</v>
      </c>
      <c r="F1093" s="139" t="s">
        <v>265</v>
      </c>
      <c r="G1093" s="140" t="s">
        <v>2655</v>
      </c>
      <c r="H1093" s="343" t="s">
        <v>130</v>
      </c>
      <c r="I1093" s="231"/>
      <c r="J1093" s="231"/>
      <c r="K1093" s="231" t="s">
        <v>260</v>
      </c>
      <c r="L1093" s="231"/>
      <c r="M1093" s="232"/>
      <c r="N1093" s="233" t="s">
        <v>263</v>
      </c>
    </row>
    <row r="1094" spans="1:14" ht="25.5" x14ac:dyDescent="0.25">
      <c r="A1094" s="136">
        <f t="shared" si="17"/>
        <v>1091</v>
      </c>
      <c r="B1094" s="152" t="s">
        <v>2656</v>
      </c>
      <c r="C1094" s="137" t="s">
        <v>2657</v>
      </c>
      <c r="D1094" s="141">
        <v>18</v>
      </c>
      <c r="E1094" s="304">
        <v>28016</v>
      </c>
      <c r="F1094" s="139" t="s">
        <v>272</v>
      </c>
      <c r="G1094" s="144" t="s">
        <v>2658</v>
      </c>
      <c r="H1094" s="342" t="s">
        <v>105</v>
      </c>
      <c r="I1094" s="231" t="s">
        <v>258</v>
      </c>
      <c r="J1094" s="231"/>
      <c r="K1094" s="231" t="s">
        <v>260</v>
      </c>
      <c r="L1094" s="231"/>
      <c r="M1094" s="232"/>
      <c r="N1094" s="233"/>
    </row>
    <row r="1095" spans="1:14" ht="38.25" x14ac:dyDescent="0.25">
      <c r="A1095" s="136">
        <f t="shared" si="17"/>
        <v>1092</v>
      </c>
      <c r="B1095" s="145" t="s">
        <v>2659</v>
      </c>
      <c r="C1095" s="145" t="s">
        <v>2660</v>
      </c>
      <c r="D1095" s="141">
        <v>26</v>
      </c>
      <c r="E1095" s="304">
        <v>27767</v>
      </c>
      <c r="F1095" s="139" t="s">
        <v>272</v>
      </c>
      <c r="G1095" s="144" t="s">
        <v>2661</v>
      </c>
      <c r="H1095" s="342" t="s">
        <v>119</v>
      </c>
      <c r="I1095" s="231" t="s">
        <v>258</v>
      </c>
      <c r="J1095" s="231"/>
      <c r="K1095" s="231" t="s">
        <v>260</v>
      </c>
      <c r="L1095" s="231"/>
      <c r="M1095" s="232"/>
      <c r="N1095" s="233"/>
    </row>
    <row r="1096" spans="1:14" ht="38.25" x14ac:dyDescent="0.25">
      <c r="A1096" s="136">
        <f t="shared" si="17"/>
        <v>1093</v>
      </c>
      <c r="B1096" s="152" t="s">
        <v>2662</v>
      </c>
      <c r="C1096" s="137" t="s">
        <v>2663</v>
      </c>
      <c r="D1096" s="141">
        <v>23</v>
      </c>
      <c r="E1096" s="304">
        <v>27998</v>
      </c>
      <c r="F1096" s="139" t="s">
        <v>272</v>
      </c>
      <c r="G1096" s="144" t="s">
        <v>5042</v>
      </c>
      <c r="H1096" s="342" t="s">
        <v>95</v>
      </c>
      <c r="I1096" s="231" t="s">
        <v>258</v>
      </c>
      <c r="J1096" s="231"/>
      <c r="K1096" s="231" t="s">
        <v>260</v>
      </c>
      <c r="L1096" s="231"/>
      <c r="M1096" s="232"/>
      <c r="N1096" s="233"/>
    </row>
    <row r="1097" spans="1:14" ht="25.5" x14ac:dyDescent="0.25">
      <c r="A1097" s="136">
        <f t="shared" si="17"/>
        <v>1094</v>
      </c>
      <c r="B1097" s="145" t="s">
        <v>2664</v>
      </c>
      <c r="C1097" s="137" t="s">
        <v>2665</v>
      </c>
      <c r="D1097" s="141">
        <v>61</v>
      </c>
      <c r="E1097" s="304">
        <v>27998</v>
      </c>
      <c r="F1097" s="139" t="s">
        <v>265</v>
      </c>
      <c r="G1097" s="144" t="s">
        <v>2666</v>
      </c>
      <c r="H1097" s="342" t="s">
        <v>95</v>
      </c>
      <c r="I1097" s="231" t="s">
        <v>258</v>
      </c>
      <c r="J1097" s="231"/>
      <c r="K1097" s="231" t="s">
        <v>260</v>
      </c>
      <c r="L1097" s="231"/>
      <c r="M1097" s="232"/>
      <c r="N1097" s="233"/>
    </row>
    <row r="1098" spans="1:14" x14ac:dyDescent="0.25">
      <c r="A1098" s="136">
        <f t="shared" si="17"/>
        <v>1095</v>
      </c>
      <c r="B1098" s="145" t="s">
        <v>2667</v>
      </c>
      <c r="C1098" s="137" t="s">
        <v>2668</v>
      </c>
      <c r="D1098" s="141">
        <v>36</v>
      </c>
      <c r="E1098" s="304">
        <v>27583</v>
      </c>
      <c r="F1098" s="139" t="s">
        <v>265</v>
      </c>
      <c r="G1098" s="144" t="s">
        <v>383</v>
      </c>
      <c r="H1098" s="341" t="s">
        <v>119</v>
      </c>
      <c r="I1098" s="231" t="s">
        <v>258</v>
      </c>
      <c r="J1098" s="231"/>
      <c r="K1098" s="231" t="s">
        <v>260</v>
      </c>
      <c r="L1098" s="231"/>
      <c r="M1098" s="232"/>
      <c r="N1098" s="233"/>
    </row>
    <row r="1099" spans="1:14" x14ac:dyDescent="0.25">
      <c r="A1099" s="136">
        <f t="shared" si="17"/>
        <v>1096</v>
      </c>
      <c r="B1099" s="145" t="s">
        <v>2669</v>
      </c>
      <c r="C1099" s="137" t="s">
        <v>2670</v>
      </c>
      <c r="D1099" s="141">
        <v>17</v>
      </c>
      <c r="E1099" s="304">
        <v>28129</v>
      </c>
      <c r="F1099" s="139" t="s">
        <v>265</v>
      </c>
      <c r="G1099" s="144" t="s">
        <v>2671</v>
      </c>
      <c r="H1099" s="341" t="s">
        <v>105</v>
      </c>
      <c r="I1099" s="231" t="s">
        <v>258</v>
      </c>
      <c r="J1099" s="231"/>
      <c r="K1099" s="231" t="s">
        <v>260</v>
      </c>
      <c r="L1099" s="231"/>
      <c r="M1099" s="232"/>
      <c r="N1099" s="233"/>
    </row>
    <row r="1100" spans="1:14" ht="25.5" x14ac:dyDescent="0.25">
      <c r="A1100" s="136">
        <f t="shared" si="17"/>
        <v>1097</v>
      </c>
      <c r="B1100" s="145" t="s">
        <v>2672</v>
      </c>
      <c r="C1100" s="137" t="s">
        <v>2673</v>
      </c>
      <c r="D1100" s="141">
        <v>22</v>
      </c>
      <c r="E1100" s="304">
        <v>27885</v>
      </c>
      <c r="F1100" s="139" t="s">
        <v>265</v>
      </c>
      <c r="G1100" s="144" t="s">
        <v>2674</v>
      </c>
      <c r="H1100" s="342" t="s">
        <v>101</v>
      </c>
      <c r="I1100" s="231" t="s">
        <v>258</v>
      </c>
      <c r="J1100" s="231"/>
      <c r="K1100" s="231" t="s">
        <v>260</v>
      </c>
      <c r="L1100" s="231" t="s">
        <v>261</v>
      </c>
      <c r="M1100" s="232"/>
      <c r="N1100" s="233"/>
    </row>
    <row r="1101" spans="1:14" ht="25.5" x14ac:dyDescent="0.25">
      <c r="A1101" s="136">
        <f t="shared" si="17"/>
        <v>1098</v>
      </c>
      <c r="B1101" s="145" t="s">
        <v>6062</v>
      </c>
      <c r="C1101" s="137" t="s">
        <v>5773</v>
      </c>
      <c r="D1101" s="141">
        <v>21</v>
      </c>
      <c r="E1101" s="304">
        <v>27253</v>
      </c>
      <c r="F1101" s="139" t="s">
        <v>265</v>
      </c>
      <c r="G1101" s="144" t="s">
        <v>6063</v>
      </c>
      <c r="H1101" s="342" t="s">
        <v>97</v>
      </c>
      <c r="I1101" s="231" t="s">
        <v>258</v>
      </c>
      <c r="J1101" s="231"/>
      <c r="K1101" s="231" t="s">
        <v>260</v>
      </c>
      <c r="L1101" s="231"/>
      <c r="M1101" s="254">
        <v>42</v>
      </c>
      <c r="N1101" s="233" t="s">
        <v>263</v>
      </c>
    </row>
    <row r="1102" spans="1:14" ht="38.25" x14ac:dyDescent="0.25">
      <c r="A1102" s="136">
        <f t="shared" si="17"/>
        <v>1099</v>
      </c>
      <c r="B1102" s="145" t="s">
        <v>2675</v>
      </c>
      <c r="C1102" s="137" t="s">
        <v>2676</v>
      </c>
      <c r="D1102" s="141">
        <v>33</v>
      </c>
      <c r="E1102" s="304">
        <v>27968</v>
      </c>
      <c r="F1102" s="139" t="s">
        <v>265</v>
      </c>
      <c r="G1102" s="144" t="s">
        <v>5774</v>
      </c>
      <c r="H1102" s="342" t="s">
        <v>119</v>
      </c>
      <c r="I1102" s="231" t="s">
        <v>258</v>
      </c>
      <c r="J1102" s="231"/>
      <c r="K1102" s="231" t="s">
        <v>260</v>
      </c>
      <c r="L1102" s="231"/>
      <c r="M1102" s="232"/>
      <c r="N1102" s="233"/>
    </row>
    <row r="1103" spans="1:14" ht="25.5" x14ac:dyDescent="0.25">
      <c r="A1103" s="136">
        <f t="shared" si="17"/>
        <v>1100</v>
      </c>
      <c r="B1103" s="137" t="s">
        <v>2677</v>
      </c>
      <c r="C1103" s="137" t="s">
        <v>2678</v>
      </c>
      <c r="D1103" s="138">
        <v>40</v>
      </c>
      <c r="E1103" s="304">
        <v>26588</v>
      </c>
      <c r="F1103" s="139" t="s">
        <v>265</v>
      </c>
      <c r="G1103" s="140" t="s">
        <v>2679</v>
      </c>
      <c r="H1103" s="343" t="s">
        <v>119</v>
      </c>
      <c r="I1103" s="243" t="s">
        <v>258</v>
      </c>
      <c r="J1103" s="243" t="s">
        <v>259</v>
      </c>
      <c r="K1103" s="243" t="s">
        <v>260</v>
      </c>
      <c r="L1103" s="243"/>
      <c r="M1103" s="244">
        <v>15</v>
      </c>
      <c r="N1103" s="245"/>
    </row>
    <row r="1104" spans="1:14" ht="25.5" x14ac:dyDescent="0.25">
      <c r="A1104" s="136">
        <f t="shared" si="17"/>
        <v>1101</v>
      </c>
      <c r="B1104" s="154" t="s">
        <v>2680</v>
      </c>
      <c r="C1104" s="137" t="s">
        <v>747</v>
      </c>
      <c r="D1104" s="138">
        <v>25</v>
      </c>
      <c r="E1104" s="304">
        <v>28507</v>
      </c>
      <c r="F1104" s="139" t="s">
        <v>265</v>
      </c>
      <c r="G1104" s="140" t="s">
        <v>5149</v>
      </c>
      <c r="H1104" s="344" t="s">
        <v>95</v>
      </c>
      <c r="I1104" s="231"/>
      <c r="J1104" s="231"/>
      <c r="K1104" s="231" t="s">
        <v>260</v>
      </c>
      <c r="L1104" s="231"/>
      <c r="M1104" s="232"/>
      <c r="N1104" s="233" t="s">
        <v>263</v>
      </c>
    </row>
    <row r="1105" spans="1:14" ht="25.5" x14ac:dyDescent="0.25">
      <c r="A1105" s="136">
        <f t="shared" si="17"/>
        <v>1102</v>
      </c>
      <c r="B1105" s="145" t="s">
        <v>2681</v>
      </c>
      <c r="C1105" s="137" t="s">
        <v>2682</v>
      </c>
      <c r="D1105" s="141">
        <v>28</v>
      </c>
      <c r="E1105" s="304">
        <v>28422</v>
      </c>
      <c r="F1105" s="139" t="s">
        <v>265</v>
      </c>
      <c r="G1105" s="144" t="s">
        <v>2683</v>
      </c>
      <c r="H1105" s="342" t="s">
        <v>95</v>
      </c>
      <c r="I1105" s="231" t="s">
        <v>258</v>
      </c>
      <c r="J1105" s="231"/>
      <c r="K1105" s="231" t="s">
        <v>260</v>
      </c>
      <c r="L1105" s="231"/>
      <c r="M1105" s="232"/>
      <c r="N1105" s="233"/>
    </row>
    <row r="1106" spans="1:14" ht="25.5" x14ac:dyDescent="0.25">
      <c r="A1106" s="136">
        <f t="shared" si="17"/>
        <v>1103</v>
      </c>
      <c r="B1106" s="145" t="s">
        <v>2684</v>
      </c>
      <c r="C1106" s="137" t="s">
        <v>5775</v>
      </c>
      <c r="D1106" s="141">
        <v>28</v>
      </c>
      <c r="E1106" s="304">
        <v>27924</v>
      </c>
      <c r="F1106" s="139" t="s">
        <v>265</v>
      </c>
      <c r="G1106" s="144" t="s">
        <v>5776</v>
      </c>
      <c r="H1106" s="342" t="s">
        <v>101</v>
      </c>
      <c r="I1106" s="231" t="s">
        <v>258</v>
      </c>
      <c r="J1106" s="231"/>
      <c r="K1106" s="231" t="s">
        <v>260</v>
      </c>
      <c r="L1106" s="231" t="s">
        <v>261</v>
      </c>
      <c r="M1106" s="232"/>
      <c r="N1106" s="233"/>
    </row>
    <row r="1107" spans="1:14" ht="38.25" x14ac:dyDescent="0.25">
      <c r="A1107" s="136">
        <f t="shared" si="17"/>
        <v>1104</v>
      </c>
      <c r="B1107" s="145" t="s">
        <v>2686</v>
      </c>
      <c r="C1107" s="137" t="s">
        <v>2687</v>
      </c>
      <c r="D1107" s="141">
        <v>28</v>
      </c>
      <c r="E1107" s="304">
        <v>28258</v>
      </c>
      <c r="F1107" s="139" t="s">
        <v>272</v>
      </c>
      <c r="G1107" s="144" t="s">
        <v>5043</v>
      </c>
      <c r="H1107" s="342" t="s">
        <v>95</v>
      </c>
      <c r="I1107" s="231" t="s">
        <v>258</v>
      </c>
      <c r="J1107" s="231"/>
      <c r="K1107" s="231" t="s">
        <v>260</v>
      </c>
      <c r="L1107" s="231"/>
      <c r="M1107" s="232"/>
      <c r="N1107" s="233"/>
    </row>
    <row r="1108" spans="1:14" x14ac:dyDescent="0.25">
      <c r="A1108" s="136">
        <f t="shared" si="17"/>
        <v>1105</v>
      </c>
      <c r="B1108" s="145" t="s">
        <v>2688</v>
      </c>
      <c r="C1108" s="137" t="s">
        <v>7</v>
      </c>
      <c r="D1108" s="141">
        <v>30</v>
      </c>
      <c r="E1108" s="304">
        <v>28348</v>
      </c>
      <c r="F1108" s="139" t="s">
        <v>265</v>
      </c>
      <c r="G1108" s="144" t="s">
        <v>1931</v>
      </c>
      <c r="H1108" s="341" t="s">
        <v>95</v>
      </c>
      <c r="I1108" s="231" t="s">
        <v>258</v>
      </c>
      <c r="J1108" s="231"/>
      <c r="K1108" s="231" t="s">
        <v>260</v>
      </c>
      <c r="L1108" s="231"/>
      <c r="M1108" s="232"/>
      <c r="N1108" s="233"/>
    </row>
    <row r="1109" spans="1:14" x14ac:dyDescent="0.25">
      <c r="A1109" s="136">
        <f t="shared" si="17"/>
        <v>1106</v>
      </c>
      <c r="B1109" s="145" t="s">
        <v>2689</v>
      </c>
      <c r="C1109" s="137" t="s">
        <v>2690</v>
      </c>
      <c r="D1109" s="141">
        <v>20</v>
      </c>
      <c r="E1109" s="304">
        <v>28028</v>
      </c>
      <c r="F1109" s="139" t="s">
        <v>272</v>
      </c>
      <c r="G1109" s="144" t="s">
        <v>1296</v>
      </c>
      <c r="H1109" s="341" t="s">
        <v>95</v>
      </c>
      <c r="I1109" s="231" t="s">
        <v>258</v>
      </c>
      <c r="J1109" s="231"/>
      <c r="K1109" s="231" t="s">
        <v>260</v>
      </c>
      <c r="L1109" s="231"/>
      <c r="M1109" s="232"/>
      <c r="N1109" s="233"/>
    </row>
    <row r="1110" spans="1:14" ht="25.5" x14ac:dyDescent="0.25">
      <c r="A1110" s="136">
        <f t="shared" si="17"/>
        <v>1107</v>
      </c>
      <c r="B1110" s="145" t="s">
        <v>2691</v>
      </c>
      <c r="C1110" s="137" t="s">
        <v>2692</v>
      </c>
      <c r="D1110" s="141">
        <v>18</v>
      </c>
      <c r="E1110" s="304">
        <v>28077</v>
      </c>
      <c r="F1110" s="139" t="s">
        <v>265</v>
      </c>
      <c r="G1110" s="144" t="s">
        <v>5777</v>
      </c>
      <c r="H1110" s="342" t="s">
        <v>115</v>
      </c>
      <c r="I1110" s="231" t="s">
        <v>258</v>
      </c>
      <c r="J1110" s="231"/>
      <c r="K1110" s="231" t="s">
        <v>260</v>
      </c>
      <c r="L1110" s="231"/>
      <c r="M1110" s="232"/>
      <c r="N1110" s="233"/>
    </row>
    <row r="1111" spans="1:14" x14ac:dyDescent="0.25">
      <c r="A1111" s="136">
        <f t="shared" si="17"/>
        <v>1108</v>
      </c>
      <c r="B1111" s="154" t="s">
        <v>5087</v>
      </c>
      <c r="C1111" s="137" t="s">
        <v>712</v>
      </c>
      <c r="D1111" s="173">
        <v>37</v>
      </c>
      <c r="E1111" s="304">
        <v>28167</v>
      </c>
      <c r="F1111" s="139" t="s">
        <v>265</v>
      </c>
      <c r="G1111" s="144" t="s">
        <v>5778</v>
      </c>
      <c r="H1111" s="341" t="s">
        <v>95</v>
      </c>
      <c r="I1111" s="231"/>
      <c r="J1111" s="231"/>
      <c r="K1111" s="231" t="s">
        <v>260</v>
      </c>
      <c r="L1111" s="231"/>
      <c r="M1111" s="232"/>
      <c r="N1111" s="233" t="s">
        <v>263</v>
      </c>
    </row>
    <row r="1112" spans="1:14" x14ac:dyDescent="0.25">
      <c r="A1112" s="136">
        <f t="shared" si="17"/>
        <v>1109</v>
      </c>
      <c r="B1112" s="145" t="s">
        <v>2693</v>
      </c>
      <c r="C1112" s="137" t="s">
        <v>2694</v>
      </c>
      <c r="D1112" s="141">
        <v>22</v>
      </c>
      <c r="E1112" s="304">
        <v>28027</v>
      </c>
      <c r="F1112" s="139" t="s">
        <v>272</v>
      </c>
      <c r="G1112" s="144" t="s">
        <v>2695</v>
      </c>
      <c r="H1112" s="341" t="s">
        <v>95</v>
      </c>
      <c r="I1112" s="231" t="s">
        <v>258</v>
      </c>
      <c r="J1112" s="231"/>
      <c r="K1112" s="231" t="s">
        <v>260</v>
      </c>
      <c r="L1112" s="231"/>
      <c r="M1112" s="232"/>
      <c r="N1112" s="233"/>
    </row>
    <row r="1113" spans="1:14" x14ac:dyDescent="0.25">
      <c r="A1113" s="136">
        <f t="shared" si="17"/>
        <v>1110</v>
      </c>
      <c r="B1113" s="145" t="s">
        <v>2696</v>
      </c>
      <c r="C1113" s="137" t="s">
        <v>2697</v>
      </c>
      <c r="D1113" s="141">
        <v>21</v>
      </c>
      <c r="E1113" s="304">
        <v>27892</v>
      </c>
      <c r="F1113" s="139" t="s">
        <v>272</v>
      </c>
      <c r="G1113" s="144" t="s">
        <v>1285</v>
      </c>
      <c r="H1113" s="341" t="s">
        <v>105</v>
      </c>
      <c r="I1113" s="231" t="s">
        <v>258</v>
      </c>
      <c r="J1113" s="231"/>
      <c r="K1113" s="231" t="s">
        <v>260</v>
      </c>
      <c r="L1113" s="231"/>
      <c r="M1113" s="232"/>
      <c r="N1113" s="233"/>
    </row>
    <row r="1114" spans="1:14" ht="38.25" x14ac:dyDescent="0.25">
      <c r="A1114" s="136">
        <f t="shared" si="17"/>
        <v>1111</v>
      </c>
      <c r="B1114" s="145" t="s">
        <v>2698</v>
      </c>
      <c r="C1114" s="137" t="s">
        <v>2699</v>
      </c>
      <c r="D1114" s="141">
        <v>24</v>
      </c>
      <c r="E1114" s="304">
        <v>28003</v>
      </c>
      <c r="F1114" s="139" t="s">
        <v>265</v>
      </c>
      <c r="G1114" s="144" t="s">
        <v>6127</v>
      </c>
      <c r="H1114" s="341" t="s">
        <v>105</v>
      </c>
      <c r="I1114" s="231" t="s">
        <v>258</v>
      </c>
      <c r="J1114" s="231"/>
      <c r="K1114" s="231" t="s">
        <v>260</v>
      </c>
      <c r="L1114" s="231"/>
      <c r="M1114" s="232"/>
      <c r="N1114" s="233"/>
    </row>
    <row r="1115" spans="1:14" x14ac:dyDescent="0.25">
      <c r="A1115" s="136">
        <f t="shared" si="17"/>
        <v>1112</v>
      </c>
      <c r="B1115" s="145" t="s">
        <v>2700</v>
      </c>
      <c r="C1115" s="137" t="s">
        <v>2701</v>
      </c>
      <c r="D1115" s="141">
        <v>25</v>
      </c>
      <c r="E1115" s="304">
        <v>28061</v>
      </c>
      <c r="F1115" s="139" t="s">
        <v>272</v>
      </c>
      <c r="G1115" s="144" t="s">
        <v>1285</v>
      </c>
      <c r="H1115" s="341" t="s">
        <v>105</v>
      </c>
      <c r="I1115" s="231" t="s">
        <v>258</v>
      </c>
      <c r="J1115" s="231"/>
      <c r="K1115" s="231" t="s">
        <v>260</v>
      </c>
      <c r="L1115" s="231"/>
      <c r="M1115" s="232"/>
      <c r="N1115" s="233"/>
    </row>
    <row r="1116" spans="1:14" x14ac:dyDescent="0.25">
      <c r="A1116" s="136">
        <f t="shared" si="17"/>
        <v>1113</v>
      </c>
      <c r="B1116" s="145" t="s">
        <v>2702</v>
      </c>
      <c r="C1116" s="137" t="s">
        <v>2703</v>
      </c>
      <c r="D1116" s="141">
        <v>38</v>
      </c>
      <c r="E1116" s="304">
        <v>27970</v>
      </c>
      <c r="F1116" s="139" t="s">
        <v>272</v>
      </c>
      <c r="G1116" s="144" t="s">
        <v>2704</v>
      </c>
      <c r="H1116" s="341" t="s">
        <v>105</v>
      </c>
      <c r="I1116" s="231" t="s">
        <v>258</v>
      </c>
      <c r="J1116" s="231"/>
      <c r="K1116" s="231" t="s">
        <v>260</v>
      </c>
      <c r="L1116" s="231"/>
      <c r="M1116" s="232"/>
      <c r="N1116" s="233"/>
    </row>
    <row r="1117" spans="1:14" x14ac:dyDescent="0.25">
      <c r="A1117" s="136">
        <f t="shared" si="17"/>
        <v>1114</v>
      </c>
      <c r="B1117" s="145" t="s">
        <v>2705</v>
      </c>
      <c r="C1117" s="137" t="s">
        <v>2706</v>
      </c>
      <c r="D1117" s="141">
        <v>25</v>
      </c>
      <c r="E1117" s="304">
        <v>27974</v>
      </c>
      <c r="F1117" s="139" t="s">
        <v>265</v>
      </c>
      <c r="G1117" s="144" t="s">
        <v>2247</v>
      </c>
      <c r="H1117" s="341" t="s">
        <v>107</v>
      </c>
      <c r="I1117" s="231" t="s">
        <v>258</v>
      </c>
      <c r="J1117" s="231"/>
      <c r="K1117" s="231" t="s">
        <v>260</v>
      </c>
      <c r="L1117" s="231"/>
      <c r="M1117" s="232"/>
      <c r="N1117" s="233"/>
    </row>
    <row r="1118" spans="1:14" x14ac:dyDescent="0.25">
      <c r="A1118" s="136">
        <f t="shared" si="17"/>
        <v>1115</v>
      </c>
      <c r="B1118" s="145" t="s">
        <v>2707</v>
      </c>
      <c r="C1118" s="137" t="s">
        <v>2708</v>
      </c>
      <c r="D1118" s="141">
        <v>27</v>
      </c>
      <c r="E1118" s="304">
        <v>28261</v>
      </c>
      <c r="F1118" s="139" t="s">
        <v>265</v>
      </c>
      <c r="G1118" s="144" t="s">
        <v>481</v>
      </c>
      <c r="H1118" s="341" t="s">
        <v>95</v>
      </c>
      <c r="I1118" s="231" t="s">
        <v>258</v>
      </c>
      <c r="J1118" s="231"/>
      <c r="K1118" s="231" t="s">
        <v>260</v>
      </c>
      <c r="L1118" s="231"/>
      <c r="M1118" s="232"/>
      <c r="N1118" s="233"/>
    </row>
    <row r="1119" spans="1:14" x14ac:dyDescent="0.25">
      <c r="A1119" s="136">
        <f t="shared" si="17"/>
        <v>1116</v>
      </c>
      <c r="B1119" s="145" t="s">
        <v>2709</v>
      </c>
      <c r="C1119" s="137" t="s">
        <v>1168</v>
      </c>
      <c r="D1119" s="141">
        <v>23</v>
      </c>
      <c r="E1119" s="304">
        <v>27546</v>
      </c>
      <c r="F1119" s="139" t="s">
        <v>265</v>
      </c>
      <c r="G1119" s="144" t="s">
        <v>2710</v>
      </c>
      <c r="H1119" s="341" t="s">
        <v>119</v>
      </c>
      <c r="I1119" s="231" t="s">
        <v>258</v>
      </c>
      <c r="J1119" s="231"/>
      <c r="K1119" s="231" t="s">
        <v>260</v>
      </c>
      <c r="L1119" s="231" t="s">
        <v>261</v>
      </c>
      <c r="M1119" s="232"/>
      <c r="N1119" s="233"/>
    </row>
    <row r="1120" spans="1:14" x14ac:dyDescent="0.25">
      <c r="A1120" s="136">
        <f t="shared" si="17"/>
        <v>1117</v>
      </c>
      <c r="B1120" s="145" t="s">
        <v>2711</v>
      </c>
      <c r="C1120" s="137" t="s">
        <v>2712</v>
      </c>
      <c r="D1120" s="141">
        <v>20</v>
      </c>
      <c r="E1120" s="304">
        <v>27902</v>
      </c>
      <c r="F1120" s="139" t="s">
        <v>272</v>
      </c>
      <c r="G1120" s="144" t="s">
        <v>2713</v>
      </c>
      <c r="H1120" s="341" t="s">
        <v>101</v>
      </c>
      <c r="I1120" s="231" t="s">
        <v>258</v>
      </c>
      <c r="J1120" s="231"/>
      <c r="K1120" s="231" t="s">
        <v>260</v>
      </c>
      <c r="L1120" s="231"/>
      <c r="M1120" s="232"/>
      <c r="N1120" s="233"/>
    </row>
    <row r="1121" spans="1:14" x14ac:dyDescent="0.25">
      <c r="A1121" s="136">
        <f t="shared" si="17"/>
        <v>1118</v>
      </c>
      <c r="B1121" s="145" t="s">
        <v>2714</v>
      </c>
      <c r="C1121" s="137" t="s">
        <v>2715</v>
      </c>
      <c r="D1121" s="141">
        <v>24</v>
      </c>
      <c r="E1121" s="304">
        <v>27976</v>
      </c>
      <c r="F1121" s="139" t="s">
        <v>265</v>
      </c>
      <c r="G1121" s="144" t="s">
        <v>2716</v>
      </c>
      <c r="H1121" s="341" t="s">
        <v>95</v>
      </c>
      <c r="I1121" s="231" t="s">
        <v>258</v>
      </c>
      <c r="J1121" s="231"/>
      <c r="K1121" s="231" t="s">
        <v>260</v>
      </c>
      <c r="L1121" s="231"/>
      <c r="M1121" s="232"/>
      <c r="N1121" s="233"/>
    </row>
    <row r="1122" spans="1:14" ht="25.5" x14ac:dyDescent="0.25">
      <c r="A1122" s="136">
        <f t="shared" si="17"/>
        <v>1119</v>
      </c>
      <c r="B1122" s="145" t="s">
        <v>5780</v>
      </c>
      <c r="C1122" s="137" t="s">
        <v>2717</v>
      </c>
      <c r="D1122" s="141">
        <v>20</v>
      </c>
      <c r="E1122" s="304">
        <v>27636</v>
      </c>
      <c r="F1122" s="139" t="s">
        <v>265</v>
      </c>
      <c r="G1122" s="144" t="s">
        <v>5779</v>
      </c>
      <c r="H1122" s="342" t="s">
        <v>95</v>
      </c>
      <c r="I1122" s="231" t="s">
        <v>258</v>
      </c>
      <c r="J1122" s="231"/>
      <c r="K1122" s="231" t="s">
        <v>260</v>
      </c>
      <c r="L1122" s="231"/>
      <c r="M1122" s="232"/>
      <c r="N1122" s="233"/>
    </row>
    <row r="1123" spans="1:14" ht="27.75" customHeight="1" x14ac:dyDescent="0.25">
      <c r="A1123" s="136">
        <f t="shared" si="17"/>
        <v>1120</v>
      </c>
      <c r="B1123" s="145" t="s">
        <v>2718</v>
      </c>
      <c r="C1123" s="137" t="s">
        <v>2719</v>
      </c>
      <c r="D1123" s="141">
        <v>25</v>
      </c>
      <c r="E1123" s="304">
        <v>27678</v>
      </c>
      <c r="F1123" s="139" t="s">
        <v>265</v>
      </c>
      <c r="G1123" s="144" t="s">
        <v>2720</v>
      </c>
      <c r="H1123" s="342" t="s">
        <v>107</v>
      </c>
      <c r="I1123" s="231" t="s">
        <v>258</v>
      </c>
      <c r="J1123" s="231"/>
      <c r="K1123" s="231" t="s">
        <v>260</v>
      </c>
      <c r="L1123" s="231"/>
      <c r="M1123" s="259" t="s">
        <v>2721</v>
      </c>
      <c r="N1123" s="233"/>
    </row>
    <row r="1124" spans="1:14" x14ac:dyDescent="0.25">
      <c r="A1124" s="136">
        <f t="shared" si="17"/>
        <v>1121</v>
      </c>
      <c r="B1124" s="145" t="s">
        <v>2722</v>
      </c>
      <c r="C1124" s="137" t="s">
        <v>2723</v>
      </c>
      <c r="D1124" s="141">
        <v>32</v>
      </c>
      <c r="E1124" s="304">
        <v>27873</v>
      </c>
      <c r="F1124" s="139" t="s">
        <v>265</v>
      </c>
      <c r="G1124" s="144" t="s">
        <v>2724</v>
      </c>
      <c r="H1124" s="341" t="s">
        <v>95</v>
      </c>
      <c r="I1124" s="231" t="s">
        <v>258</v>
      </c>
      <c r="J1124" s="231"/>
      <c r="K1124" s="231" t="s">
        <v>260</v>
      </c>
      <c r="L1124" s="231"/>
      <c r="M1124" s="232"/>
      <c r="N1124" s="233"/>
    </row>
    <row r="1125" spans="1:14" ht="51" x14ac:dyDescent="0.25">
      <c r="A1125" s="136">
        <f t="shared" si="17"/>
        <v>1122</v>
      </c>
      <c r="B1125" s="154" t="s">
        <v>2725</v>
      </c>
      <c r="C1125" s="137" t="s">
        <v>2726</v>
      </c>
      <c r="D1125" s="138">
        <v>21</v>
      </c>
      <c r="E1125" s="304">
        <v>27929</v>
      </c>
      <c r="F1125" s="139" t="s">
        <v>272</v>
      </c>
      <c r="G1125" s="140" t="s">
        <v>2727</v>
      </c>
      <c r="H1125" s="343" t="s">
        <v>105</v>
      </c>
      <c r="I1125" s="231"/>
      <c r="J1125" s="231"/>
      <c r="K1125" s="231" t="s">
        <v>260</v>
      </c>
      <c r="L1125" s="231"/>
      <c r="M1125" s="232"/>
      <c r="N1125" s="233" t="s">
        <v>263</v>
      </c>
    </row>
    <row r="1126" spans="1:14" ht="25.5" x14ac:dyDescent="0.25">
      <c r="A1126" s="136">
        <f t="shared" si="17"/>
        <v>1123</v>
      </c>
      <c r="B1126" s="145" t="s">
        <v>2728</v>
      </c>
      <c r="C1126" s="137" t="s">
        <v>344</v>
      </c>
      <c r="D1126" s="141">
        <v>26</v>
      </c>
      <c r="E1126" s="304">
        <v>28384</v>
      </c>
      <c r="F1126" s="139" t="s">
        <v>272</v>
      </c>
      <c r="G1126" s="144" t="s">
        <v>5781</v>
      </c>
      <c r="H1126" s="342" t="s">
        <v>101</v>
      </c>
      <c r="I1126" s="231" t="s">
        <v>258</v>
      </c>
      <c r="J1126" s="231"/>
      <c r="K1126" s="231" t="s">
        <v>260</v>
      </c>
      <c r="L1126" s="231"/>
      <c r="M1126" s="232"/>
      <c r="N1126" s="233"/>
    </row>
    <row r="1127" spans="1:14" ht="32.25" customHeight="1" x14ac:dyDescent="0.25">
      <c r="A1127" s="136">
        <f t="shared" si="17"/>
        <v>1124</v>
      </c>
      <c r="B1127" s="145" t="s">
        <v>2730</v>
      </c>
      <c r="C1127" s="137" t="s">
        <v>2731</v>
      </c>
      <c r="D1127" s="141">
        <v>36</v>
      </c>
      <c r="E1127" s="304">
        <v>27979</v>
      </c>
      <c r="F1127" s="139" t="s">
        <v>265</v>
      </c>
      <c r="G1127" s="144" t="s">
        <v>5784</v>
      </c>
      <c r="H1127" s="342" t="s">
        <v>95</v>
      </c>
      <c r="I1127" s="231" t="s">
        <v>258</v>
      </c>
      <c r="J1127" s="231"/>
      <c r="K1127" s="231" t="s">
        <v>260</v>
      </c>
      <c r="L1127" s="231"/>
      <c r="M1127" s="232"/>
      <c r="N1127" s="233"/>
    </row>
    <row r="1128" spans="1:14" ht="32.25" customHeight="1" x14ac:dyDescent="0.25">
      <c r="A1128" s="136">
        <f t="shared" si="17"/>
        <v>1125</v>
      </c>
      <c r="B1128" s="145" t="s">
        <v>2732</v>
      </c>
      <c r="C1128" s="154" t="s">
        <v>2733</v>
      </c>
      <c r="D1128" s="141">
        <v>25</v>
      </c>
      <c r="E1128" s="304">
        <v>28299</v>
      </c>
      <c r="F1128" s="139" t="s">
        <v>265</v>
      </c>
      <c r="G1128" s="144" t="s">
        <v>2734</v>
      </c>
      <c r="H1128" s="342" t="s">
        <v>107</v>
      </c>
      <c r="I1128" s="231" t="s">
        <v>258</v>
      </c>
      <c r="J1128" s="231"/>
      <c r="K1128" s="231" t="s">
        <v>260</v>
      </c>
      <c r="L1128" s="231"/>
      <c r="M1128" s="232"/>
      <c r="N1128" s="233"/>
    </row>
    <row r="1129" spans="1:14" ht="51" x14ac:dyDescent="0.25">
      <c r="A1129" s="136">
        <f t="shared" si="17"/>
        <v>1126</v>
      </c>
      <c r="B1129" s="145" t="s">
        <v>2735</v>
      </c>
      <c r="C1129" s="137" t="s">
        <v>2736</v>
      </c>
      <c r="D1129" s="141">
        <v>23</v>
      </c>
      <c r="E1129" s="304">
        <v>26415</v>
      </c>
      <c r="F1129" s="139" t="s">
        <v>265</v>
      </c>
      <c r="G1129" s="144" t="s">
        <v>2737</v>
      </c>
      <c r="H1129" s="342" t="s">
        <v>95</v>
      </c>
      <c r="I1129" s="231" t="s">
        <v>258</v>
      </c>
      <c r="J1129" s="231"/>
      <c r="K1129" s="231" t="s">
        <v>260</v>
      </c>
      <c r="L1129" s="231"/>
      <c r="M1129" s="232"/>
      <c r="N1129" s="233"/>
    </row>
    <row r="1130" spans="1:14" ht="38.25" x14ac:dyDescent="0.25">
      <c r="A1130" s="136">
        <f t="shared" si="17"/>
        <v>1127</v>
      </c>
      <c r="B1130" s="145" t="s">
        <v>2738</v>
      </c>
      <c r="C1130" s="137" t="s">
        <v>560</v>
      </c>
      <c r="D1130" s="141">
        <v>28</v>
      </c>
      <c r="E1130" s="304">
        <v>26921</v>
      </c>
      <c r="F1130" s="139" t="s">
        <v>265</v>
      </c>
      <c r="G1130" s="144" t="s">
        <v>2739</v>
      </c>
      <c r="H1130" s="342" t="s">
        <v>132</v>
      </c>
      <c r="I1130" s="231" t="s">
        <v>258</v>
      </c>
      <c r="J1130" s="231"/>
      <c r="K1130" s="231"/>
      <c r="L1130" s="231"/>
      <c r="M1130" s="232"/>
      <c r="N1130" s="233" t="s">
        <v>263</v>
      </c>
    </row>
    <row r="1131" spans="1:14" ht="33.75" customHeight="1" x14ac:dyDescent="0.25">
      <c r="A1131" s="136">
        <f t="shared" si="17"/>
        <v>1128</v>
      </c>
      <c r="B1131" s="137" t="s">
        <v>5783</v>
      </c>
      <c r="C1131" s="137" t="s">
        <v>2729</v>
      </c>
      <c r="D1131" s="138">
        <v>21</v>
      </c>
      <c r="E1131" s="304">
        <v>27751</v>
      </c>
      <c r="F1131" s="139" t="s">
        <v>272</v>
      </c>
      <c r="G1131" s="144" t="s">
        <v>5782</v>
      </c>
      <c r="H1131" s="342" t="s">
        <v>95</v>
      </c>
      <c r="I1131" s="231" t="s">
        <v>258</v>
      </c>
      <c r="J1131" s="231" t="s">
        <v>259</v>
      </c>
      <c r="K1131" s="231" t="s">
        <v>260</v>
      </c>
      <c r="L1131" s="231"/>
      <c r="M1131" s="232"/>
      <c r="N1131" s="233"/>
    </row>
    <row r="1132" spans="1:14" x14ac:dyDescent="0.25">
      <c r="A1132" s="136">
        <f t="shared" si="17"/>
        <v>1129</v>
      </c>
      <c r="B1132" s="145" t="s">
        <v>2740</v>
      </c>
      <c r="C1132" s="137" t="s">
        <v>2741</v>
      </c>
      <c r="D1132" s="141">
        <v>31</v>
      </c>
      <c r="E1132" s="304">
        <v>27559</v>
      </c>
      <c r="F1132" s="139" t="s">
        <v>272</v>
      </c>
      <c r="G1132" s="144" t="s">
        <v>2742</v>
      </c>
      <c r="H1132" s="341" t="s">
        <v>95</v>
      </c>
      <c r="I1132" s="231" t="s">
        <v>258</v>
      </c>
      <c r="J1132" s="231"/>
      <c r="K1132" s="231" t="s">
        <v>260</v>
      </c>
      <c r="L1132" s="231"/>
      <c r="M1132" s="232"/>
      <c r="N1132" s="233"/>
    </row>
    <row r="1133" spans="1:14" x14ac:dyDescent="0.25">
      <c r="A1133" s="136">
        <f t="shared" si="17"/>
        <v>1130</v>
      </c>
      <c r="B1133" s="145" t="s">
        <v>2743</v>
      </c>
      <c r="C1133" s="137" t="s">
        <v>2744</v>
      </c>
      <c r="D1133" s="141">
        <v>36</v>
      </c>
      <c r="E1133" s="304">
        <v>28622</v>
      </c>
      <c r="F1133" s="139" t="s">
        <v>265</v>
      </c>
      <c r="G1133" s="144" t="s">
        <v>619</v>
      </c>
      <c r="H1133" s="341" t="s">
        <v>105</v>
      </c>
      <c r="I1133" s="231" t="s">
        <v>258</v>
      </c>
      <c r="J1133" s="231"/>
      <c r="K1133" s="231" t="s">
        <v>260</v>
      </c>
      <c r="L1133" s="231"/>
      <c r="M1133" s="232"/>
      <c r="N1133" s="233"/>
    </row>
    <row r="1134" spans="1:14" ht="38.25" x14ac:dyDescent="0.25">
      <c r="A1134" s="136">
        <f t="shared" si="17"/>
        <v>1131</v>
      </c>
      <c r="B1134" s="145" t="s">
        <v>2745</v>
      </c>
      <c r="C1134" s="137" t="s">
        <v>1574</v>
      </c>
      <c r="D1134" s="141">
        <v>23</v>
      </c>
      <c r="E1134" s="304">
        <v>28474</v>
      </c>
      <c r="F1134" s="139" t="s">
        <v>265</v>
      </c>
      <c r="G1134" s="144" t="s">
        <v>5785</v>
      </c>
      <c r="H1134" s="342" t="s">
        <v>101</v>
      </c>
      <c r="I1134" s="231" t="s">
        <v>258</v>
      </c>
      <c r="J1134" s="231"/>
      <c r="K1134" s="231" t="s">
        <v>260</v>
      </c>
      <c r="L1134" s="231" t="s">
        <v>261</v>
      </c>
      <c r="M1134" s="232"/>
      <c r="N1134" s="233"/>
    </row>
    <row r="1135" spans="1:14" x14ac:dyDescent="0.25">
      <c r="A1135" s="136">
        <f t="shared" si="17"/>
        <v>1132</v>
      </c>
      <c r="B1135" s="145" t="s">
        <v>2746</v>
      </c>
      <c r="C1135" s="137" t="s">
        <v>2747</v>
      </c>
      <c r="D1135" s="141">
        <v>20</v>
      </c>
      <c r="E1135" s="304">
        <v>28029</v>
      </c>
      <c r="F1135" s="139" t="s">
        <v>265</v>
      </c>
      <c r="G1135" s="144" t="s">
        <v>1439</v>
      </c>
      <c r="H1135" s="341" t="s">
        <v>95</v>
      </c>
      <c r="I1135" s="231" t="s">
        <v>258</v>
      </c>
      <c r="J1135" s="231"/>
      <c r="K1135" s="231" t="s">
        <v>260</v>
      </c>
      <c r="L1135" s="231"/>
      <c r="M1135" s="232"/>
      <c r="N1135" s="233"/>
    </row>
    <row r="1136" spans="1:14" ht="51" x14ac:dyDescent="0.25">
      <c r="A1136" s="136">
        <f t="shared" si="17"/>
        <v>1133</v>
      </c>
      <c r="B1136" s="293" t="s">
        <v>5398</v>
      </c>
      <c r="C1136" s="137" t="s">
        <v>5396</v>
      </c>
      <c r="D1136" s="141">
        <v>42</v>
      </c>
      <c r="E1136" s="304">
        <v>28117</v>
      </c>
      <c r="F1136" s="139" t="s">
        <v>265</v>
      </c>
      <c r="G1136" s="144" t="s">
        <v>5397</v>
      </c>
      <c r="H1136" s="341" t="s">
        <v>95</v>
      </c>
      <c r="I1136" s="231"/>
      <c r="J1136" s="231"/>
      <c r="K1136" s="231" t="s">
        <v>260</v>
      </c>
      <c r="L1136" s="231"/>
      <c r="M1136" s="232"/>
      <c r="N1136" s="233" t="s">
        <v>263</v>
      </c>
    </row>
    <row r="1137" spans="1:14" ht="25.5" x14ac:dyDescent="0.25">
      <c r="A1137" s="136">
        <f t="shared" si="17"/>
        <v>1134</v>
      </c>
      <c r="B1137" s="145" t="s">
        <v>2748</v>
      </c>
      <c r="C1137" s="137" t="s">
        <v>2749</v>
      </c>
      <c r="D1137" s="141">
        <v>58</v>
      </c>
      <c r="E1137" s="304">
        <v>28267</v>
      </c>
      <c r="F1137" s="139" t="s">
        <v>272</v>
      </c>
      <c r="G1137" s="144" t="s">
        <v>5004</v>
      </c>
      <c r="H1137" s="341" t="s">
        <v>105</v>
      </c>
      <c r="I1137" s="231" t="s">
        <v>258</v>
      </c>
      <c r="J1137" s="231"/>
      <c r="K1137" s="231" t="s">
        <v>260</v>
      </c>
      <c r="L1137" s="231"/>
      <c r="M1137" s="232"/>
      <c r="N1137" s="233"/>
    </row>
    <row r="1138" spans="1:14" ht="38.25" x14ac:dyDescent="0.25">
      <c r="A1138" s="136">
        <f t="shared" si="17"/>
        <v>1135</v>
      </c>
      <c r="B1138" s="145" t="s">
        <v>2750</v>
      </c>
      <c r="C1138" s="137" t="s">
        <v>2751</v>
      </c>
      <c r="D1138" s="141">
        <v>26</v>
      </c>
      <c r="E1138" s="304">
        <v>27852</v>
      </c>
      <c r="F1138" s="139" t="s">
        <v>272</v>
      </c>
      <c r="G1138" s="144" t="s">
        <v>5786</v>
      </c>
      <c r="H1138" s="342" t="s">
        <v>101</v>
      </c>
      <c r="I1138" s="231" t="s">
        <v>258</v>
      </c>
      <c r="J1138" s="231"/>
      <c r="K1138" s="231" t="s">
        <v>260</v>
      </c>
      <c r="L1138" s="231"/>
      <c r="M1138" s="232"/>
      <c r="N1138" s="233"/>
    </row>
    <row r="1139" spans="1:14" ht="38.25" x14ac:dyDescent="0.25">
      <c r="A1139" s="136">
        <f t="shared" si="17"/>
        <v>1136</v>
      </c>
      <c r="B1139" s="145" t="s">
        <v>2752</v>
      </c>
      <c r="C1139" s="137" t="s">
        <v>344</v>
      </c>
      <c r="D1139" s="141">
        <v>29</v>
      </c>
      <c r="E1139" s="304">
        <v>27960</v>
      </c>
      <c r="F1139" s="139" t="s">
        <v>272</v>
      </c>
      <c r="G1139" s="144" t="s">
        <v>2753</v>
      </c>
      <c r="H1139" s="342" t="s">
        <v>95</v>
      </c>
      <c r="I1139" s="231" t="s">
        <v>258</v>
      </c>
      <c r="J1139" s="231"/>
      <c r="K1139" s="231" t="s">
        <v>260</v>
      </c>
      <c r="L1139" s="231"/>
      <c r="M1139" s="232"/>
      <c r="N1139" s="233"/>
    </row>
    <row r="1140" spans="1:14" ht="127.5" x14ac:dyDescent="0.25">
      <c r="A1140" s="136">
        <f t="shared" si="17"/>
        <v>1137</v>
      </c>
      <c r="B1140" s="152" t="s">
        <v>2754</v>
      </c>
      <c r="C1140" s="137" t="s">
        <v>447</v>
      </c>
      <c r="D1140" s="141">
        <v>29</v>
      </c>
      <c r="E1140" s="304">
        <v>28073</v>
      </c>
      <c r="F1140" s="139" t="s">
        <v>272</v>
      </c>
      <c r="G1140" s="319" t="s">
        <v>6096</v>
      </c>
      <c r="H1140" s="342" t="s">
        <v>95</v>
      </c>
      <c r="I1140" s="231" t="s">
        <v>258</v>
      </c>
      <c r="J1140" s="231"/>
      <c r="K1140" s="231" t="s">
        <v>260</v>
      </c>
      <c r="L1140" s="231"/>
      <c r="M1140" s="232"/>
      <c r="N1140" s="233"/>
    </row>
    <row r="1141" spans="1:14" ht="25.5" x14ac:dyDescent="0.25">
      <c r="A1141" s="136">
        <f t="shared" si="17"/>
        <v>1138</v>
      </c>
      <c r="B1141" s="145" t="s">
        <v>2755</v>
      </c>
      <c r="C1141" s="137" t="s">
        <v>2756</v>
      </c>
      <c r="D1141" s="141">
        <v>30</v>
      </c>
      <c r="E1141" s="304">
        <v>27921</v>
      </c>
      <c r="F1141" s="139" t="s">
        <v>265</v>
      </c>
      <c r="G1141" s="144" t="s">
        <v>5787</v>
      </c>
      <c r="H1141" s="342" t="s">
        <v>124</v>
      </c>
      <c r="I1141" s="231" t="s">
        <v>258</v>
      </c>
      <c r="J1141" s="231"/>
      <c r="K1141" s="231" t="s">
        <v>260</v>
      </c>
      <c r="L1141" s="231"/>
      <c r="M1141" s="232"/>
      <c r="N1141" s="233"/>
    </row>
    <row r="1142" spans="1:14" x14ac:dyDescent="0.25">
      <c r="A1142" s="136">
        <f t="shared" si="17"/>
        <v>1139</v>
      </c>
      <c r="B1142" s="145" t="s">
        <v>2757</v>
      </c>
      <c r="C1142" s="137" t="s">
        <v>2758</v>
      </c>
      <c r="D1142" s="141">
        <v>23</v>
      </c>
      <c r="E1142" s="304">
        <v>28275</v>
      </c>
      <c r="F1142" s="139" t="s">
        <v>272</v>
      </c>
      <c r="G1142" s="144" t="s">
        <v>2759</v>
      </c>
      <c r="H1142" s="341" t="s">
        <v>105</v>
      </c>
      <c r="I1142" s="231" t="s">
        <v>258</v>
      </c>
      <c r="J1142" s="231"/>
      <c r="K1142" s="231" t="s">
        <v>260</v>
      </c>
      <c r="L1142" s="231"/>
      <c r="M1142" s="232"/>
      <c r="N1142" s="233"/>
    </row>
    <row r="1143" spans="1:14" ht="38.25" x14ac:dyDescent="0.25">
      <c r="A1143" s="136">
        <f t="shared" si="17"/>
        <v>1140</v>
      </c>
      <c r="B1143" s="145" t="s">
        <v>2760</v>
      </c>
      <c r="C1143" s="137" t="s">
        <v>2761</v>
      </c>
      <c r="D1143" s="141">
        <v>28</v>
      </c>
      <c r="E1143" s="304">
        <v>27865</v>
      </c>
      <c r="F1143" s="139" t="s">
        <v>272</v>
      </c>
      <c r="G1143" s="144" t="s">
        <v>5055</v>
      </c>
      <c r="H1143" s="342" t="s">
        <v>105</v>
      </c>
      <c r="I1143" s="231" t="s">
        <v>258</v>
      </c>
      <c r="J1143" s="231"/>
      <c r="K1143" s="231" t="s">
        <v>260</v>
      </c>
      <c r="L1143" s="231"/>
      <c r="M1143" s="232"/>
      <c r="N1143" s="233"/>
    </row>
    <row r="1144" spans="1:14" ht="38.25" x14ac:dyDescent="0.25">
      <c r="A1144" s="136">
        <f t="shared" si="17"/>
        <v>1141</v>
      </c>
      <c r="B1144" s="145" t="s">
        <v>6055</v>
      </c>
      <c r="C1144" s="137" t="s">
        <v>2762</v>
      </c>
      <c r="D1144" s="141">
        <v>25</v>
      </c>
      <c r="E1144" s="304">
        <v>27751</v>
      </c>
      <c r="F1144" s="139" t="s">
        <v>265</v>
      </c>
      <c r="G1144" s="144" t="s">
        <v>6068</v>
      </c>
      <c r="H1144" s="342" t="s">
        <v>95</v>
      </c>
      <c r="I1144" s="231" t="s">
        <v>258</v>
      </c>
      <c r="J1144" s="231"/>
      <c r="K1144" s="231"/>
      <c r="L1144" s="231"/>
      <c r="M1144" s="232"/>
      <c r="N1144" s="233" t="s">
        <v>263</v>
      </c>
    </row>
    <row r="1145" spans="1:14" ht="25.5" x14ac:dyDescent="0.25">
      <c r="A1145" s="136">
        <f t="shared" si="17"/>
        <v>1142</v>
      </c>
      <c r="B1145" s="145" t="s">
        <v>2763</v>
      </c>
      <c r="C1145" s="137" t="s">
        <v>2764</v>
      </c>
      <c r="D1145" s="141">
        <v>24</v>
      </c>
      <c r="E1145" s="304">
        <v>27439</v>
      </c>
      <c r="F1145" s="139" t="s">
        <v>265</v>
      </c>
      <c r="G1145" s="144" t="s">
        <v>2765</v>
      </c>
      <c r="H1145" s="342" t="s">
        <v>119</v>
      </c>
      <c r="I1145" s="231" t="s">
        <v>258</v>
      </c>
      <c r="J1145" s="231"/>
      <c r="K1145" s="231"/>
      <c r="L1145" s="231"/>
      <c r="M1145" s="232">
        <v>49</v>
      </c>
      <c r="N1145" s="233" t="s">
        <v>263</v>
      </c>
    </row>
    <row r="1146" spans="1:14" x14ac:dyDescent="0.25">
      <c r="A1146" s="136">
        <f t="shared" si="17"/>
        <v>1143</v>
      </c>
      <c r="B1146" s="145" t="s">
        <v>2766</v>
      </c>
      <c r="C1146" s="137" t="s">
        <v>2767</v>
      </c>
      <c r="D1146" s="141">
        <v>25</v>
      </c>
      <c r="E1146" s="304">
        <v>27923</v>
      </c>
      <c r="F1146" s="139" t="s">
        <v>272</v>
      </c>
      <c r="G1146" s="144" t="s">
        <v>2768</v>
      </c>
      <c r="H1146" s="341" t="s">
        <v>95</v>
      </c>
      <c r="I1146" s="231" t="s">
        <v>258</v>
      </c>
      <c r="J1146" s="231"/>
      <c r="K1146" s="231" t="s">
        <v>260</v>
      </c>
      <c r="L1146" s="231"/>
      <c r="M1146" s="232"/>
      <c r="N1146" s="233"/>
    </row>
    <row r="1147" spans="1:14" x14ac:dyDescent="0.25">
      <c r="A1147" s="136">
        <f t="shared" si="17"/>
        <v>1144</v>
      </c>
      <c r="B1147" s="145" t="s">
        <v>2769</v>
      </c>
      <c r="C1147" s="137" t="s">
        <v>734</v>
      </c>
      <c r="D1147" s="141">
        <v>23</v>
      </c>
      <c r="E1147" s="304">
        <v>27979</v>
      </c>
      <c r="F1147" s="139" t="s">
        <v>272</v>
      </c>
      <c r="G1147" s="144" t="s">
        <v>2596</v>
      </c>
      <c r="H1147" s="341" t="s">
        <v>107</v>
      </c>
      <c r="I1147" s="231" t="s">
        <v>258</v>
      </c>
      <c r="J1147" s="231"/>
      <c r="K1147" s="231" t="s">
        <v>260</v>
      </c>
      <c r="L1147" s="231"/>
      <c r="M1147" s="232"/>
      <c r="N1147" s="233"/>
    </row>
    <row r="1148" spans="1:14" x14ac:dyDescent="0.25">
      <c r="A1148" s="136">
        <f t="shared" si="17"/>
        <v>1145</v>
      </c>
      <c r="B1148" s="154" t="s">
        <v>2770</v>
      </c>
      <c r="C1148" s="137" t="s">
        <v>1287</v>
      </c>
      <c r="D1148" s="138">
        <v>21</v>
      </c>
      <c r="E1148" s="304">
        <v>28106</v>
      </c>
      <c r="F1148" s="139" t="s">
        <v>272</v>
      </c>
      <c r="G1148" s="140" t="s">
        <v>2771</v>
      </c>
      <c r="H1148" s="343" t="s">
        <v>101</v>
      </c>
      <c r="I1148" s="231"/>
      <c r="J1148" s="231"/>
      <c r="K1148" s="231" t="s">
        <v>260</v>
      </c>
      <c r="L1148" s="231"/>
      <c r="M1148" s="232"/>
      <c r="N1148" s="233" t="s">
        <v>263</v>
      </c>
    </row>
    <row r="1149" spans="1:14" x14ac:dyDescent="0.25">
      <c r="A1149" s="136">
        <f t="shared" si="17"/>
        <v>1146</v>
      </c>
      <c r="B1149" s="145" t="s">
        <v>2772</v>
      </c>
      <c r="C1149" s="137" t="s">
        <v>2773</v>
      </c>
      <c r="D1149" s="138">
        <v>25</v>
      </c>
      <c r="E1149" s="304">
        <v>28260</v>
      </c>
      <c r="F1149" s="139" t="s">
        <v>272</v>
      </c>
      <c r="G1149" s="144" t="s">
        <v>1285</v>
      </c>
      <c r="H1149" s="341" t="s">
        <v>105</v>
      </c>
      <c r="I1149" s="231"/>
      <c r="J1149" s="231"/>
      <c r="K1149" s="231" t="s">
        <v>260</v>
      </c>
      <c r="L1149" s="231"/>
      <c r="M1149" s="232"/>
      <c r="N1149" s="233"/>
    </row>
    <row r="1150" spans="1:14" x14ac:dyDescent="0.25">
      <c r="A1150" s="136">
        <f t="shared" si="17"/>
        <v>1147</v>
      </c>
      <c r="B1150" s="145" t="s">
        <v>2774</v>
      </c>
      <c r="C1150" s="137" t="s">
        <v>2775</v>
      </c>
      <c r="D1150" s="141">
        <v>28</v>
      </c>
      <c r="E1150" s="304">
        <v>28345</v>
      </c>
      <c r="F1150" s="139" t="s">
        <v>265</v>
      </c>
      <c r="G1150" s="144" t="s">
        <v>2776</v>
      </c>
      <c r="H1150" s="341" t="s">
        <v>142</v>
      </c>
      <c r="I1150" s="231" t="s">
        <v>258</v>
      </c>
      <c r="J1150" s="231"/>
      <c r="K1150" s="231" t="s">
        <v>260</v>
      </c>
      <c r="L1150" s="231"/>
      <c r="M1150" s="232"/>
      <c r="N1150" s="233"/>
    </row>
    <row r="1151" spans="1:14" ht="25.5" x14ac:dyDescent="0.25">
      <c r="A1151" s="136">
        <f t="shared" si="17"/>
        <v>1148</v>
      </c>
      <c r="B1151" s="145" t="s">
        <v>2777</v>
      </c>
      <c r="C1151" s="137" t="s">
        <v>2778</v>
      </c>
      <c r="D1151" s="141">
        <v>23</v>
      </c>
      <c r="E1151" s="304">
        <v>27676</v>
      </c>
      <c r="F1151" s="139" t="s">
        <v>265</v>
      </c>
      <c r="G1151" s="144" t="s">
        <v>1094</v>
      </c>
      <c r="H1151" s="342" t="s">
        <v>119</v>
      </c>
      <c r="I1151" s="231" t="s">
        <v>258</v>
      </c>
      <c r="J1151" s="231"/>
      <c r="K1151" s="231" t="s">
        <v>260</v>
      </c>
      <c r="L1151" s="231"/>
      <c r="M1151" s="232"/>
      <c r="N1151" s="233"/>
    </row>
    <row r="1152" spans="1:14" x14ac:dyDescent="0.25">
      <c r="A1152" s="136">
        <f t="shared" si="17"/>
        <v>1149</v>
      </c>
      <c r="B1152" s="145" t="s">
        <v>2779</v>
      </c>
      <c r="C1152" s="137" t="s">
        <v>2780</v>
      </c>
      <c r="D1152" s="141">
        <v>24</v>
      </c>
      <c r="E1152" s="304">
        <v>28260</v>
      </c>
      <c r="F1152" s="139" t="s">
        <v>265</v>
      </c>
      <c r="G1152" s="144" t="s">
        <v>2781</v>
      </c>
      <c r="H1152" s="341" t="s">
        <v>95</v>
      </c>
      <c r="I1152" s="231" t="s">
        <v>258</v>
      </c>
      <c r="J1152" s="231"/>
      <c r="K1152" s="231" t="s">
        <v>260</v>
      </c>
      <c r="L1152" s="231"/>
      <c r="M1152" s="232"/>
      <c r="N1152" s="233"/>
    </row>
    <row r="1153" spans="1:14" ht="25.5" x14ac:dyDescent="0.25">
      <c r="A1153" s="136">
        <f t="shared" si="17"/>
        <v>1150</v>
      </c>
      <c r="B1153" s="145" t="s">
        <v>2782</v>
      </c>
      <c r="C1153" s="137" t="s">
        <v>2783</v>
      </c>
      <c r="D1153" s="141">
        <v>28</v>
      </c>
      <c r="E1153" s="304">
        <v>27945</v>
      </c>
      <c r="F1153" s="139" t="s">
        <v>265</v>
      </c>
      <c r="G1153" s="144" t="s">
        <v>5788</v>
      </c>
      <c r="H1153" s="342" t="s">
        <v>105</v>
      </c>
      <c r="I1153" s="231"/>
      <c r="J1153" s="231"/>
      <c r="K1153" s="231" t="s">
        <v>260</v>
      </c>
      <c r="L1153" s="231"/>
      <c r="M1153" s="232"/>
      <c r="N1153" s="233" t="s">
        <v>263</v>
      </c>
    </row>
    <row r="1154" spans="1:14" ht="38.25" x14ac:dyDescent="0.25">
      <c r="A1154" s="136">
        <f t="shared" si="17"/>
        <v>1151</v>
      </c>
      <c r="B1154" s="154" t="s">
        <v>2784</v>
      </c>
      <c r="C1154" s="137" t="s">
        <v>2785</v>
      </c>
      <c r="D1154" s="138">
        <v>40</v>
      </c>
      <c r="E1154" s="304">
        <v>27439</v>
      </c>
      <c r="F1154" s="139" t="s">
        <v>265</v>
      </c>
      <c r="G1154" s="140" t="s">
        <v>5789</v>
      </c>
      <c r="H1154" s="343" t="s">
        <v>95</v>
      </c>
      <c r="I1154" s="231"/>
      <c r="J1154" s="231"/>
      <c r="K1154" s="231" t="s">
        <v>260</v>
      </c>
      <c r="L1154" s="231"/>
      <c r="M1154" s="232"/>
      <c r="N1154" s="233" t="s">
        <v>263</v>
      </c>
    </row>
    <row r="1155" spans="1:14" x14ac:dyDescent="0.25">
      <c r="A1155" s="136">
        <f t="shared" si="17"/>
        <v>1152</v>
      </c>
      <c r="B1155" s="145" t="s">
        <v>2786</v>
      </c>
      <c r="C1155" s="137" t="s">
        <v>522</v>
      </c>
      <c r="D1155" s="141">
        <v>22</v>
      </c>
      <c r="E1155" s="304">
        <v>27927</v>
      </c>
      <c r="F1155" s="139" t="s">
        <v>272</v>
      </c>
      <c r="G1155" s="144" t="s">
        <v>2787</v>
      </c>
      <c r="H1155" s="341" t="s">
        <v>95</v>
      </c>
      <c r="I1155" s="231" t="s">
        <v>258</v>
      </c>
      <c r="J1155" s="231"/>
      <c r="K1155" s="231" t="s">
        <v>260</v>
      </c>
      <c r="L1155" s="231"/>
      <c r="M1155" s="232"/>
      <c r="N1155" s="233"/>
    </row>
    <row r="1156" spans="1:14" x14ac:dyDescent="0.25">
      <c r="A1156" s="136">
        <f t="shared" si="17"/>
        <v>1153</v>
      </c>
      <c r="B1156" s="145" t="s">
        <v>2788</v>
      </c>
      <c r="C1156" s="137" t="s">
        <v>2789</v>
      </c>
      <c r="D1156" s="141">
        <v>54</v>
      </c>
      <c r="E1156" s="304">
        <v>27731</v>
      </c>
      <c r="F1156" s="139" t="s">
        <v>265</v>
      </c>
      <c r="G1156" s="144" t="s">
        <v>2790</v>
      </c>
      <c r="H1156" s="341" t="s">
        <v>119</v>
      </c>
      <c r="I1156" s="231" t="s">
        <v>258</v>
      </c>
      <c r="J1156" s="231"/>
      <c r="K1156" s="231" t="s">
        <v>260</v>
      </c>
      <c r="L1156" s="231"/>
      <c r="M1156" s="232"/>
      <c r="N1156" s="233"/>
    </row>
    <row r="1157" spans="1:14" ht="25.5" x14ac:dyDescent="0.25">
      <c r="A1157" s="136">
        <f t="shared" ref="A1157:A1220" si="18">+A1156+1</f>
        <v>1154</v>
      </c>
      <c r="B1157" s="145" t="s">
        <v>2791</v>
      </c>
      <c r="C1157" s="137" t="s">
        <v>2792</v>
      </c>
      <c r="D1157" s="141">
        <v>23</v>
      </c>
      <c r="E1157" s="304">
        <v>26533</v>
      </c>
      <c r="F1157" s="139" t="s">
        <v>272</v>
      </c>
      <c r="G1157" s="144" t="s">
        <v>2793</v>
      </c>
      <c r="H1157" s="342" t="s">
        <v>109</v>
      </c>
      <c r="I1157" s="231" t="s">
        <v>258</v>
      </c>
      <c r="J1157" s="231"/>
      <c r="K1157" s="231" t="s">
        <v>260</v>
      </c>
      <c r="L1157" s="231"/>
      <c r="M1157" s="232">
        <v>23</v>
      </c>
      <c r="N1157" s="233"/>
    </row>
    <row r="1158" spans="1:14" x14ac:dyDescent="0.25">
      <c r="A1158" s="136">
        <f t="shared" si="18"/>
        <v>1155</v>
      </c>
      <c r="B1158" s="145" t="s">
        <v>2794</v>
      </c>
      <c r="C1158" s="137" t="s">
        <v>2795</v>
      </c>
      <c r="D1158" s="141">
        <v>25</v>
      </c>
      <c r="E1158" s="304">
        <v>27760</v>
      </c>
      <c r="F1158" s="139" t="s">
        <v>265</v>
      </c>
      <c r="G1158" s="144" t="s">
        <v>2796</v>
      </c>
      <c r="H1158" s="341" t="s">
        <v>101</v>
      </c>
      <c r="I1158" s="231" t="s">
        <v>258</v>
      </c>
      <c r="J1158" s="231"/>
      <c r="K1158" s="231" t="s">
        <v>260</v>
      </c>
      <c r="L1158" s="231" t="s">
        <v>261</v>
      </c>
      <c r="M1158" s="232"/>
      <c r="N1158" s="233"/>
    </row>
    <row r="1159" spans="1:14" ht="76.5" x14ac:dyDescent="0.25">
      <c r="A1159" s="136">
        <f t="shared" si="18"/>
        <v>1156</v>
      </c>
      <c r="B1159" s="145" t="s">
        <v>2797</v>
      </c>
      <c r="C1159" s="137" t="s">
        <v>2798</v>
      </c>
      <c r="D1159" s="141">
        <v>25</v>
      </c>
      <c r="E1159" s="304">
        <v>27736</v>
      </c>
      <c r="F1159" s="139" t="s">
        <v>265</v>
      </c>
      <c r="G1159" s="144" t="s">
        <v>2799</v>
      </c>
      <c r="H1159" s="342" t="s">
        <v>95</v>
      </c>
      <c r="I1159" s="231" t="s">
        <v>258</v>
      </c>
      <c r="J1159" s="231"/>
      <c r="K1159" s="231" t="s">
        <v>260</v>
      </c>
      <c r="L1159" s="231" t="s">
        <v>261</v>
      </c>
      <c r="M1159" s="232"/>
      <c r="N1159" s="233"/>
    </row>
    <row r="1160" spans="1:14" x14ac:dyDescent="0.25">
      <c r="A1160" s="136">
        <f t="shared" si="18"/>
        <v>1157</v>
      </c>
      <c r="B1160" s="145" t="s">
        <v>2800</v>
      </c>
      <c r="C1160" s="137" t="s">
        <v>354</v>
      </c>
      <c r="D1160" s="141">
        <v>28</v>
      </c>
      <c r="E1160" s="304">
        <v>27738</v>
      </c>
      <c r="F1160" s="139" t="s">
        <v>272</v>
      </c>
      <c r="G1160" s="144" t="s">
        <v>2801</v>
      </c>
      <c r="H1160" s="341" t="s">
        <v>101</v>
      </c>
      <c r="I1160" s="231" t="s">
        <v>258</v>
      </c>
      <c r="J1160" s="231"/>
      <c r="K1160" s="231" t="s">
        <v>260</v>
      </c>
      <c r="L1160" s="231" t="s">
        <v>261</v>
      </c>
      <c r="M1160" s="232"/>
      <c r="N1160" s="233"/>
    </row>
    <row r="1161" spans="1:14" x14ac:dyDescent="0.25">
      <c r="A1161" s="136">
        <f t="shared" si="18"/>
        <v>1158</v>
      </c>
      <c r="B1161" s="145" t="s">
        <v>2802</v>
      </c>
      <c r="C1161" s="137" t="s">
        <v>2803</v>
      </c>
      <c r="D1161" s="141">
        <v>23</v>
      </c>
      <c r="E1161" s="304">
        <v>28238</v>
      </c>
      <c r="F1161" s="139" t="s">
        <v>265</v>
      </c>
      <c r="G1161" s="144" t="s">
        <v>915</v>
      </c>
      <c r="H1161" s="341" t="s">
        <v>105</v>
      </c>
      <c r="I1161" s="231" t="s">
        <v>258</v>
      </c>
      <c r="J1161" s="231"/>
      <c r="K1161" s="231" t="s">
        <v>260</v>
      </c>
      <c r="L1161" s="231"/>
      <c r="M1161" s="232"/>
      <c r="N1161" s="233"/>
    </row>
    <row r="1162" spans="1:14" ht="38.25" x14ac:dyDescent="0.25">
      <c r="A1162" s="136">
        <f t="shared" si="18"/>
        <v>1159</v>
      </c>
      <c r="B1162" s="154" t="s">
        <v>2804</v>
      </c>
      <c r="C1162" s="137" t="s">
        <v>2805</v>
      </c>
      <c r="D1162" s="138">
        <v>20</v>
      </c>
      <c r="E1162" s="304">
        <v>27928</v>
      </c>
      <c r="F1162" s="139" t="s">
        <v>265</v>
      </c>
      <c r="G1162" s="140" t="s">
        <v>5980</v>
      </c>
      <c r="H1162" s="343" t="s">
        <v>119</v>
      </c>
      <c r="I1162" s="231"/>
      <c r="J1162" s="231"/>
      <c r="K1162" s="231" t="s">
        <v>260</v>
      </c>
      <c r="L1162" s="231"/>
      <c r="M1162" s="232"/>
      <c r="N1162" s="233" t="s">
        <v>263</v>
      </c>
    </row>
    <row r="1163" spans="1:14" ht="25.5" x14ac:dyDescent="0.25">
      <c r="A1163" s="136">
        <f t="shared" si="18"/>
        <v>1160</v>
      </c>
      <c r="B1163" s="145" t="s">
        <v>2806</v>
      </c>
      <c r="C1163" s="137" t="s">
        <v>337</v>
      </c>
      <c r="D1163" s="141">
        <v>23</v>
      </c>
      <c r="E1163" s="304">
        <v>27885</v>
      </c>
      <c r="F1163" s="139" t="s">
        <v>265</v>
      </c>
      <c r="G1163" s="144" t="s">
        <v>2807</v>
      </c>
      <c r="H1163" s="342" t="s">
        <v>105</v>
      </c>
      <c r="I1163" s="231" t="s">
        <v>258</v>
      </c>
      <c r="J1163" s="231"/>
      <c r="K1163" s="231" t="s">
        <v>260</v>
      </c>
      <c r="L1163" s="231"/>
      <c r="M1163" s="232"/>
      <c r="N1163" s="233"/>
    </row>
    <row r="1164" spans="1:14" x14ac:dyDescent="0.25">
      <c r="A1164" s="136">
        <f t="shared" si="18"/>
        <v>1161</v>
      </c>
      <c r="B1164" s="145" t="s">
        <v>2808</v>
      </c>
      <c r="C1164" s="137" t="s">
        <v>2809</v>
      </c>
      <c r="D1164" s="141">
        <v>19</v>
      </c>
      <c r="E1164" s="304">
        <v>28356</v>
      </c>
      <c r="F1164" s="139" t="s">
        <v>265</v>
      </c>
      <c r="G1164" s="144" t="s">
        <v>2810</v>
      </c>
      <c r="H1164" s="341" t="s">
        <v>95</v>
      </c>
      <c r="I1164" s="231" t="s">
        <v>258</v>
      </c>
      <c r="J1164" s="231"/>
      <c r="K1164" s="231" t="s">
        <v>260</v>
      </c>
      <c r="L1164" s="231"/>
      <c r="M1164" s="232"/>
      <c r="N1164" s="233"/>
    </row>
    <row r="1165" spans="1:14" ht="25.5" x14ac:dyDescent="0.25">
      <c r="A1165" s="136">
        <f t="shared" si="18"/>
        <v>1162</v>
      </c>
      <c r="B1165" s="145" t="s">
        <v>2811</v>
      </c>
      <c r="C1165" s="137" t="s">
        <v>2812</v>
      </c>
      <c r="D1165" s="141">
        <v>20</v>
      </c>
      <c r="E1165" s="304">
        <v>26299</v>
      </c>
      <c r="F1165" s="139" t="s">
        <v>265</v>
      </c>
      <c r="G1165" s="144" t="s">
        <v>2813</v>
      </c>
      <c r="H1165" s="342" t="s">
        <v>101</v>
      </c>
      <c r="I1165" s="231" t="s">
        <v>258</v>
      </c>
      <c r="J1165" s="231"/>
      <c r="K1165" s="231"/>
      <c r="L1165" s="231" t="s">
        <v>261</v>
      </c>
      <c r="M1165" s="232">
        <v>11</v>
      </c>
      <c r="N1165" s="233"/>
    </row>
    <row r="1166" spans="1:14" x14ac:dyDescent="0.25">
      <c r="A1166" s="136">
        <f t="shared" si="18"/>
        <v>1163</v>
      </c>
      <c r="B1166" s="145" t="s">
        <v>2814</v>
      </c>
      <c r="C1166" s="137" t="s">
        <v>1468</v>
      </c>
      <c r="D1166" s="141">
        <v>23</v>
      </c>
      <c r="E1166" s="304">
        <v>27915</v>
      </c>
      <c r="F1166" s="139" t="s">
        <v>265</v>
      </c>
      <c r="G1166" s="144" t="s">
        <v>651</v>
      </c>
      <c r="H1166" s="341" t="s">
        <v>105</v>
      </c>
      <c r="I1166" s="231" t="s">
        <v>258</v>
      </c>
      <c r="J1166" s="231"/>
      <c r="K1166" s="231" t="s">
        <v>260</v>
      </c>
      <c r="L1166" s="231"/>
      <c r="M1166" s="232"/>
      <c r="N1166" s="233"/>
    </row>
    <row r="1167" spans="1:14" x14ac:dyDescent="0.25">
      <c r="A1167" s="136">
        <f t="shared" si="18"/>
        <v>1164</v>
      </c>
      <c r="B1167" s="145" t="s">
        <v>2815</v>
      </c>
      <c r="C1167" s="137" t="s">
        <v>1331</v>
      </c>
      <c r="D1167" s="141">
        <v>35</v>
      </c>
      <c r="E1167" s="304">
        <v>28294</v>
      </c>
      <c r="F1167" s="139" t="s">
        <v>272</v>
      </c>
      <c r="G1167" s="144" t="s">
        <v>1285</v>
      </c>
      <c r="H1167" s="341" t="s">
        <v>105</v>
      </c>
      <c r="I1167" s="231" t="s">
        <v>258</v>
      </c>
      <c r="J1167" s="231"/>
      <c r="K1167" s="231" t="s">
        <v>260</v>
      </c>
      <c r="L1167" s="231"/>
      <c r="M1167" s="232"/>
      <c r="N1167" s="233"/>
    </row>
    <row r="1168" spans="1:14" x14ac:dyDescent="0.25">
      <c r="A1168" s="136">
        <f t="shared" si="18"/>
        <v>1165</v>
      </c>
      <c r="B1168" s="145" t="s">
        <v>2816</v>
      </c>
      <c r="C1168" s="137" t="s">
        <v>2817</v>
      </c>
      <c r="D1168" s="141">
        <v>28</v>
      </c>
      <c r="E1168" s="331">
        <v>27987</v>
      </c>
      <c r="F1168" s="139" t="s">
        <v>272</v>
      </c>
      <c r="G1168" s="144" t="s">
        <v>2818</v>
      </c>
      <c r="H1168" s="341" t="s">
        <v>119</v>
      </c>
      <c r="I1168" s="231" t="s">
        <v>258</v>
      </c>
      <c r="J1168" s="231"/>
      <c r="K1168" s="231" t="s">
        <v>260</v>
      </c>
      <c r="L1168" s="231"/>
      <c r="M1168" s="232"/>
      <c r="N1168" s="233"/>
    </row>
    <row r="1169" spans="1:14" x14ac:dyDescent="0.25">
      <c r="A1169" s="136">
        <f t="shared" si="18"/>
        <v>1166</v>
      </c>
      <c r="B1169" s="145" t="s">
        <v>2819</v>
      </c>
      <c r="C1169" s="137" t="s">
        <v>2820</v>
      </c>
      <c r="D1169" s="141">
        <v>58</v>
      </c>
      <c r="E1169" s="304">
        <v>27987</v>
      </c>
      <c r="F1169" s="139" t="s">
        <v>265</v>
      </c>
      <c r="G1169" s="144" t="s">
        <v>2821</v>
      </c>
      <c r="H1169" s="341" t="s">
        <v>119</v>
      </c>
      <c r="I1169" s="231" t="s">
        <v>258</v>
      </c>
      <c r="J1169" s="231"/>
      <c r="K1169" s="231" t="s">
        <v>260</v>
      </c>
      <c r="L1169" s="231"/>
      <c r="M1169" s="232"/>
      <c r="N1169" s="233"/>
    </row>
    <row r="1170" spans="1:14" ht="51" x14ac:dyDescent="0.25">
      <c r="A1170" s="136">
        <f t="shared" si="18"/>
        <v>1167</v>
      </c>
      <c r="B1170" s="145" t="s">
        <v>5790</v>
      </c>
      <c r="C1170" s="145" t="s">
        <v>5791</v>
      </c>
      <c r="D1170" s="141">
        <v>20</v>
      </c>
      <c r="E1170" s="304">
        <v>27673</v>
      </c>
      <c r="F1170" s="139" t="s">
        <v>265</v>
      </c>
      <c r="G1170" s="144" t="s">
        <v>5792</v>
      </c>
      <c r="H1170" s="342" t="s">
        <v>119</v>
      </c>
      <c r="I1170" s="231" t="s">
        <v>258</v>
      </c>
      <c r="J1170" s="231"/>
      <c r="K1170" s="231" t="s">
        <v>260</v>
      </c>
      <c r="L1170" s="231"/>
      <c r="M1170" s="232"/>
      <c r="N1170" s="233"/>
    </row>
    <row r="1171" spans="1:14" ht="38.25" x14ac:dyDescent="0.25">
      <c r="A1171" s="136">
        <f t="shared" si="18"/>
        <v>1168</v>
      </c>
      <c r="B1171" s="145" t="s">
        <v>2822</v>
      </c>
      <c r="C1171" s="137" t="s">
        <v>2823</v>
      </c>
      <c r="D1171" s="141">
        <v>28</v>
      </c>
      <c r="E1171" s="304">
        <v>28136</v>
      </c>
      <c r="F1171" s="139" t="s">
        <v>272</v>
      </c>
      <c r="G1171" s="291" t="s">
        <v>5052</v>
      </c>
      <c r="H1171" s="342" t="s">
        <v>95</v>
      </c>
      <c r="I1171" s="231" t="s">
        <v>258</v>
      </c>
      <c r="J1171" s="231"/>
      <c r="K1171" s="231" t="s">
        <v>260</v>
      </c>
      <c r="L1171" s="231" t="s">
        <v>261</v>
      </c>
      <c r="M1171" s="232"/>
      <c r="N1171" s="233"/>
    </row>
    <row r="1172" spans="1:14" x14ac:dyDescent="0.25">
      <c r="A1172" s="136">
        <f t="shared" si="18"/>
        <v>1169</v>
      </c>
      <c r="B1172" s="145" t="s">
        <v>2824</v>
      </c>
      <c r="C1172" s="137" t="s">
        <v>2283</v>
      </c>
      <c r="D1172" s="141">
        <v>21</v>
      </c>
      <c r="E1172" s="304">
        <v>28341</v>
      </c>
      <c r="F1172" s="139" t="s">
        <v>265</v>
      </c>
      <c r="G1172" s="144" t="s">
        <v>2825</v>
      </c>
      <c r="H1172" s="341" t="s">
        <v>105</v>
      </c>
      <c r="I1172" s="231" t="s">
        <v>258</v>
      </c>
      <c r="J1172" s="231"/>
      <c r="K1172" s="231" t="s">
        <v>260</v>
      </c>
      <c r="L1172" s="231"/>
      <c r="M1172" s="232"/>
      <c r="N1172" s="233"/>
    </row>
    <row r="1173" spans="1:14" ht="51" x14ac:dyDescent="0.25">
      <c r="A1173" s="136">
        <f t="shared" si="18"/>
        <v>1170</v>
      </c>
      <c r="B1173" s="145" t="s">
        <v>2826</v>
      </c>
      <c r="C1173" s="137" t="s">
        <v>337</v>
      </c>
      <c r="D1173" s="141">
        <v>37</v>
      </c>
      <c r="E1173" s="304">
        <v>28156</v>
      </c>
      <c r="F1173" s="139" t="s">
        <v>265</v>
      </c>
      <c r="G1173" s="144" t="s">
        <v>5793</v>
      </c>
      <c r="H1173" s="342" t="s">
        <v>95</v>
      </c>
      <c r="I1173" s="231" t="s">
        <v>258</v>
      </c>
      <c r="J1173" s="231"/>
      <c r="K1173" s="231" t="s">
        <v>260</v>
      </c>
      <c r="L1173" s="231"/>
      <c r="M1173" s="232"/>
      <c r="N1173" s="233"/>
    </row>
    <row r="1174" spans="1:14" ht="58.5" customHeight="1" x14ac:dyDescent="0.25">
      <c r="A1174" s="136">
        <f t="shared" si="18"/>
        <v>1171</v>
      </c>
      <c r="B1174" s="145" t="s">
        <v>2827</v>
      </c>
      <c r="C1174" s="137" t="s">
        <v>5794</v>
      </c>
      <c r="D1174" s="141">
        <v>32</v>
      </c>
      <c r="E1174" s="304">
        <v>27947</v>
      </c>
      <c r="F1174" s="139" t="s">
        <v>272</v>
      </c>
      <c r="G1174" s="144" t="s">
        <v>5795</v>
      </c>
      <c r="H1174" s="342" t="s">
        <v>99</v>
      </c>
      <c r="I1174" s="231" t="s">
        <v>258</v>
      </c>
      <c r="J1174" s="231"/>
      <c r="K1174" s="231" t="s">
        <v>260</v>
      </c>
      <c r="L1174" s="231"/>
      <c r="M1174" s="232"/>
      <c r="N1174" s="233"/>
    </row>
    <row r="1175" spans="1:14" x14ac:dyDescent="0.25">
      <c r="A1175" s="136">
        <f t="shared" si="18"/>
        <v>1172</v>
      </c>
      <c r="B1175" s="145" t="s">
        <v>5062</v>
      </c>
      <c r="C1175" s="137" t="s">
        <v>2828</v>
      </c>
      <c r="D1175" s="141">
        <v>23</v>
      </c>
      <c r="E1175" s="304">
        <v>27348</v>
      </c>
      <c r="F1175" s="139" t="s">
        <v>265</v>
      </c>
      <c r="G1175" s="144" t="s">
        <v>2829</v>
      </c>
      <c r="H1175" s="341" t="s">
        <v>95</v>
      </c>
      <c r="I1175" s="231" t="s">
        <v>258</v>
      </c>
      <c r="J1175" s="231"/>
      <c r="K1175" s="231" t="s">
        <v>260</v>
      </c>
      <c r="L1175" s="231"/>
      <c r="M1175" s="232"/>
      <c r="N1175" s="233"/>
    </row>
    <row r="1176" spans="1:14" ht="25.5" x14ac:dyDescent="0.25">
      <c r="A1176" s="136">
        <f t="shared" si="18"/>
        <v>1173</v>
      </c>
      <c r="B1176" s="145" t="s">
        <v>2830</v>
      </c>
      <c r="C1176" s="137" t="s">
        <v>2831</v>
      </c>
      <c r="D1176" s="141">
        <v>26</v>
      </c>
      <c r="E1176" s="304">
        <v>28004</v>
      </c>
      <c r="F1176" s="139" t="s">
        <v>265</v>
      </c>
      <c r="G1176" s="144" t="s">
        <v>5796</v>
      </c>
      <c r="H1176" s="342" t="s">
        <v>99</v>
      </c>
      <c r="I1176" s="231" t="s">
        <v>258</v>
      </c>
      <c r="J1176" s="231"/>
      <c r="K1176" s="231" t="s">
        <v>260</v>
      </c>
      <c r="L1176" s="231"/>
      <c r="M1176" s="232"/>
      <c r="N1176" s="233"/>
    </row>
    <row r="1177" spans="1:14" x14ac:dyDescent="0.25">
      <c r="A1177" s="136">
        <f t="shared" si="18"/>
        <v>1174</v>
      </c>
      <c r="B1177" s="145" t="s">
        <v>2832</v>
      </c>
      <c r="C1177" s="137" t="s">
        <v>2833</v>
      </c>
      <c r="D1177" s="141">
        <v>22</v>
      </c>
      <c r="E1177" s="304">
        <v>27600</v>
      </c>
      <c r="F1177" s="139" t="s">
        <v>265</v>
      </c>
      <c r="G1177" s="144" t="s">
        <v>2834</v>
      </c>
      <c r="H1177" s="341" t="s">
        <v>119</v>
      </c>
      <c r="I1177" s="231" t="s">
        <v>258</v>
      </c>
      <c r="J1177" s="231"/>
      <c r="K1177" s="231" t="s">
        <v>260</v>
      </c>
      <c r="L1177" s="231"/>
      <c r="M1177" s="232"/>
      <c r="N1177" s="233"/>
    </row>
    <row r="1178" spans="1:14" ht="38.25" x14ac:dyDescent="0.25">
      <c r="A1178" s="136">
        <f t="shared" si="18"/>
        <v>1175</v>
      </c>
      <c r="B1178" s="145" t="s">
        <v>2835</v>
      </c>
      <c r="C1178" s="137" t="s">
        <v>344</v>
      </c>
      <c r="D1178" s="141">
        <v>26</v>
      </c>
      <c r="E1178" s="331">
        <v>27751</v>
      </c>
      <c r="F1178" s="139" t="s">
        <v>272</v>
      </c>
      <c r="G1178" s="144" t="s">
        <v>2836</v>
      </c>
      <c r="H1178" s="342" t="s">
        <v>95</v>
      </c>
      <c r="I1178" s="231" t="s">
        <v>258</v>
      </c>
      <c r="J1178" s="231"/>
      <c r="K1178" s="231" t="s">
        <v>260</v>
      </c>
      <c r="L1178" s="231"/>
      <c r="M1178" s="232"/>
      <c r="N1178" s="233"/>
    </row>
    <row r="1179" spans="1:14" x14ac:dyDescent="0.25">
      <c r="A1179" s="136">
        <f t="shared" si="18"/>
        <v>1176</v>
      </c>
      <c r="B1179" s="145" t="s">
        <v>2837</v>
      </c>
      <c r="C1179" s="137" t="s">
        <v>747</v>
      </c>
      <c r="D1179" s="141">
        <v>27</v>
      </c>
      <c r="E1179" s="304">
        <v>27253</v>
      </c>
      <c r="F1179" s="139" t="s">
        <v>265</v>
      </c>
      <c r="G1179" s="144" t="s">
        <v>841</v>
      </c>
      <c r="H1179" s="342" t="s">
        <v>97</v>
      </c>
      <c r="I1179" s="231" t="s">
        <v>258</v>
      </c>
      <c r="J1179" s="231"/>
      <c r="K1179" s="231" t="s">
        <v>260</v>
      </c>
      <c r="L1179" s="231"/>
      <c r="M1179" s="232"/>
      <c r="N1179" s="233"/>
    </row>
    <row r="1180" spans="1:14" x14ac:dyDescent="0.25">
      <c r="A1180" s="136">
        <f t="shared" si="18"/>
        <v>1177</v>
      </c>
      <c r="B1180" s="145" t="s">
        <v>2838</v>
      </c>
      <c r="C1180" s="137" t="s">
        <v>2839</v>
      </c>
      <c r="D1180" s="141">
        <v>20</v>
      </c>
      <c r="E1180" s="304">
        <v>27253</v>
      </c>
      <c r="F1180" s="139" t="s">
        <v>265</v>
      </c>
      <c r="G1180" s="144" t="s">
        <v>841</v>
      </c>
      <c r="H1180" s="342" t="s">
        <v>97</v>
      </c>
      <c r="I1180" s="231" t="s">
        <v>258</v>
      </c>
      <c r="J1180" s="231"/>
      <c r="K1180" s="231" t="s">
        <v>260</v>
      </c>
      <c r="L1180" s="231"/>
      <c r="M1180" s="232"/>
      <c r="N1180" s="233"/>
    </row>
    <row r="1181" spans="1:14" ht="25.5" x14ac:dyDescent="0.25">
      <c r="A1181" s="136">
        <f t="shared" si="18"/>
        <v>1178</v>
      </c>
      <c r="B1181" s="145" t="s">
        <v>5797</v>
      </c>
      <c r="C1181" s="137" t="s">
        <v>2857</v>
      </c>
      <c r="D1181" s="141">
        <v>28</v>
      </c>
      <c r="E1181" s="304">
        <v>26040</v>
      </c>
      <c r="F1181" s="139" t="s">
        <v>265</v>
      </c>
      <c r="G1181" s="144" t="s">
        <v>5798</v>
      </c>
      <c r="H1181" s="342" t="s">
        <v>101</v>
      </c>
      <c r="I1181" s="231" t="s">
        <v>258</v>
      </c>
      <c r="J1181" s="231"/>
      <c r="K1181" s="231" t="s">
        <v>260</v>
      </c>
      <c r="L1181" s="231" t="s">
        <v>261</v>
      </c>
      <c r="M1181" s="254">
        <v>2</v>
      </c>
      <c r="N1181" s="233"/>
    </row>
    <row r="1182" spans="1:14" ht="25.5" x14ac:dyDescent="0.25">
      <c r="A1182" s="136">
        <f t="shared" si="18"/>
        <v>1179</v>
      </c>
      <c r="B1182" s="191" t="s">
        <v>5303</v>
      </c>
      <c r="C1182" s="191" t="s">
        <v>5304</v>
      </c>
      <c r="D1182" s="173">
        <v>37</v>
      </c>
      <c r="E1182" s="304">
        <v>27628</v>
      </c>
      <c r="F1182" s="139" t="s">
        <v>265</v>
      </c>
      <c r="G1182" s="144" t="s">
        <v>5305</v>
      </c>
      <c r="H1182" s="341" t="s">
        <v>119</v>
      </c>
      <c r="I1182" s="231"/>
      <c r="J1182" s="231"/>
      <c r="K1182" s="231" t="s">
        <v>260</v>
      </c>
      <c r="L1182" s="231"/>
      <c r="M1182" s="232"/>
      <c r="N1182" s="233" t="s">
        <v>263</v>
      </c>
    </row>
    <row r="1183" spans="1:14" x14ac:dyDescent="0.25">
      <c r="A1183" s="136">
        <f t="shared" si="18"/>
        <v>1180</v>
      </c>
      <c r="B1183" s="145" t="s">
        <v>2840</v>
      </c>
      <c r="C1183" s="137" t="s">
        <v>344</v>
      </c>
      <c r="D1183" s="141">
        <v>24</v>
      </c>
      <c r="E1183" s="304">
        <v>28018</v>
      </c>
      <c r="F1183" s="139" t="s">
        <v>272</v>
      </c>
      <c r="G1183" s="144" t="s">
        <v>1296</v>
      </c>
      <c r="H1183" s="341" t="s">
        <v>95</v>
      </c>
      <c r="I1183" s="231" t="s">
        <v>258</v>
      </c>
      <c r="J1183" s="231"/>
      <c r="K1183" s="231" t="s">
        <v>260</v>
      </c>
      <c r="L1183" s="231"/>
      <c r="M1183" s="232"/>
      <c r="N1183" s="233"/>
    </row>
    <row r="1184" spans="1:14" x14ac:dyDescent="0.25">
      <c r="A1184" s="136">
        <f t="shared" si="18"/>
        <v>1181</v>
      </c>
      <c r="B1184" s="145" t="s">
        <v>2841</v>
      </c>
      <c r="C1184" s="137" t="s">
        <v>1171</v>
      </c>
      <c r="D1184" s="141">
        <v>26</v>
      </c>
      <c r="E1184" s="304">
        <v>28004</v>
      </c>
      <c r="F1184" s="139" t="s">
        <v>265</v>
      </c>
      <c r="G1184" s="144" t="s">
        <v>2842</v>
      </c>
      <c r="H1184" s="341" t="s">
        <v>101</v>
      </c>
      <c r="I1184" s="231" t="s">
        <v>258</v>
      </c>
      <c r="J1184" s="231"/>
      <c r="K1184" s="231" t="s">
        <v>260</v>
      </c>
      <c r="L1184" s="231" t="s">
        <v>261</v>
      </c>
      <c r="M1184" s="232"/>
      <c r="N1184" s="233"/>
    </row>
    <row r="1185" spans="1:14" x14ac:dyDescent="0.25">
      <c r="A1185" s="136">
        <f t="shared" si="18"/>
        <v>1182</v>
      </c>
      <c r="B1185" s="145" t="s">
        <v>2843</v>
      </c>
      <c r="C1185" s="137" t="s">
        <v>2844</v>
      </c>
      <c r="D1185" s="141">
        <v>21</v>
      </c>
      <c r="E1185" s="304">
        <v>27627</v>
      </c>
      <c r="F1185" s="139" t="s">
        <v>265</v>
      </c>
      <c r="G1185" s="144" t="s">
        <v>2845</v>
      </c>
      <c r="H1185" s="341" t="s">
        <v>101</v>
      </c>
      <c r="I1185" s="231" t="s">
        <v>258</v>
      </c>
      <c r="J1185" s="231"/>
      <c r="K1185" s="231" t="s">
        <v>260</v>
      </c>
      <c r="L1185" s="231" t="s">
        <v>261</v>
      </c>
      <c r="M1185" s="232">
        <v>67</v>
      </c>
      <c r="N1185" s="233"/>
    </row>
    <row r="1186" spans="1:14" x14ac:dyDescent="0.25">
      <c r="A1186" s="136">
        <f t="shared" si="18"/>
        <v>1183</v>
      </c>
      <c r="B1186" s="145" t="s">
        <v>5943</v>
      </c>
      <c r="C1186" s="137" t="s">
        <v>2846</v>
      </c>
      <c r="D1186" s="141">
        <v>25</v>
      </c>
      <c r="E1186" s="304">
        <v>27088</v>
      </c>
      <c r="F1186" s="139" t="s">
        <v>272</v>
      </c>
      <c r="G1186" s="144" t="s">
        <v>2847</v>
      </c>
      <c r="H1186" s="341" t="s">
        <v>95</v>
      </c>
      <c r="I1186" s="231" t="s">
        <v>258</v>
      </c>
      <c r="J1186" s="231"/>
      <c r="K1186" s="231" t="s">
        <v>260</v>
      </c>
      <c r="L1186" s="231"/>
      <c r="M1186" s="232"/>
      <c r="N1186" s="233" t="s">
        <v>263</v>
      </c>
    </row>
    <row r="1187" spans="1:14" x14ac:dyDescent="0.25">
      <c r="A1187" s="136">
        <f t="shared" si="18"/>
        <v>1184</v>
      </c>
      <c r="B1187" s="145" t="s">
        <v>2848</v>
      </c>
      <c r="C1187" s="137" t="s">
        <v>2849</v>
      </c>
      <c r="D1187" s="141">
        <v>29</v>
      </c>
      <c r="E1187" s="304">
        <v>28264</v>
      </c>
      <c r="F1187" s="139" t="s">
        <v>272</v>
      </c>
      <c r="G1187" s="144" t="s">
        <v>2850</v>
      </c>
      <c r="H1187" s="341" t="s">
        <v>95</v>
      </c>
      <c r="I1187" s="231" t="s">
        <v>258</v>
      </c>
      <c r="J1187" s="231"/>
      <c r="K1187" s="231" t="s">
        <v>260</v>
      </c>
      <c r="L1187" s="231"/>
      <c r="M1187" s="232"/>
      <c r="N1187" s="233"/>
    </row>
    <row r="1188" spans="1:14" ht="38.25" x14ac:dyDescent="0.25">
      <c r="A1188" s="136">
        <f t="shared" si="18"/>
        <v>1185</v>
      </c>
      <c r="B1188" s="154" t="s">
        <v>2851</v>
      </c>
      <c r="C1188" s="137" t="s">
        <v>2852</v>
      </c>
      <c r="D1188" s="138" t="s">
        <v>1430</v>
      </c>
      <c r="E1188" s="304">
        <v>27497</v>
      </c>
      <c r="F1188" s="139" t="s">
        <v>265</v>
      </c>
      <c r="G1188" s="144" t="s">
        <v>2853</v>
      </c>
      <c r="H1188" s="342" t="s">
        <v>107</v>
      </c>
      <c r="I1188" s="231"/>
      <c r="J1188" s="231"/>
      <c r="K1188" s="231"/>
      <c r="L1188" s="231"/>
      <c r="M1188" s="232">
        <v>53</v>
      </c>
      <c r="N1188" s="233" t="s">
        <v>263</v>
      </c>
    </row>
    <row r="1189" spans="1:14" ht="25.5" x14ac:dyDescent="0.25">
      <c r="A1189" s="136">
        <f t="shared" si="18"/>
        <v>1186</v>
      </c>
      <c r="B1189" s="255" t="s">
        <v>5306</v>
      </c>
      <c r="C1189" s="137" t="s">
        <v>5307</v>
      </c>
      <c r="D1189" s="173">
        <v>48</v>
      </c>
      <c r="E1189" s="304">
        <v>28106</v>
      </c>
      <c r="F1189" s="139" t="s">
        <v>265</v>
      </c>
      <c r="G1189" s="144" t="s">
        <v>5308</v>
      </c>
      <c r="H1189" s="341" t="s">
        <v>119</v>
      </c>
      <c r="I1189" s="231"/>
      <c r="J1189" s="231"/>
      <c r="K1189" s="231" t="s">
        <v>260</v>
      </c>
      <c r="L1189" s="231"/>
      <c r="M1189" s="232"/>
      <c r="N1189" s="233" t="s">
        <v>263</v>
      </c>
    </row>
    <row r="1190" spans="1:14" ht="25.5" x14ac:dyDescent="0.25">
      <c r="A1190" s="136">
        <f t="shared" si="18"/>
        <v>1187</v>
      </c>
      <c r="B1190" s="145" t="s">
        <v>2854</v>
      </c>
      <c r="C1190" s="137" t="s">
        <v>2855</v>
      </c>
      <c r="D1190" s="141">
        <v>28</v>
      </c>
      <c r="E1190" s="304">
        <v>26209</v>
      </c>
      <c r="F1190" s="139" t="s">
        <v>265</v>
      </c>
      <c r="G1190" s="144" t="s">
        <v>2856</v>
      </c>
      <c r="H1190" s="342" t="s">
        <v>101</v>
      </c>
      <c r="I1190" s="231" t="s">
        <v>258</v>
      </c>
      <c r="J1190" s="231"/>
      <c r="K1190" s="231"/>
      <c r="L1190" s="231"/>
      <c r="M1190" s="232">
        <v>8</v>
      </c>
      <c r="N1190" s="233" t="s">
        <v>263</v>
      </c>
    </row>
    <row r="1191" spans="1:14" ht="25.5" x14ac:dyDescent="0.25">
      <c r="A1191" s="136">
        <f t="shared" si="18"/>
        <v>1188</v>
      </c>
      <c r="B1191" s="145" t="s">
        <v>2858</v>
      </c>
      <c r="C1191" s="137" t="s">
        <v>2859</v>
      </c>
      <c r="D1191" s="141">
        <v>31</v>
      </c>
      <c r="E1191" s="304">
        <v>27820</v>
      </c>
      <c r="F1191" s="139" t="s">
        <v>265</v>
      </c>
      <c r="G1191" s="144" t="s">
        <v>5799</v>
      </c>
      <c r="H1191" s="341" t="s">
        <v>105</v>
      </c>
      <c r="I1191" s="231" t="s">
        <v>258</v>
      </c>
      <c r="J1191" s="231"/>
      <c r="K1191" s="231" t="s">
        <v>260</v>
      </c>
      <c r="L1191" s="231"/>
      <c r="M1191" s="232"/>
      <c r="N1191" s="233"/>
    </row>
    <row r="1192" spans="1:14" x14ac:dyDescent="0.25">
      <c r="A1192" s="136">
        <f t="shared" si="18"/>
        <v>1189</v>
      </c>
      <c r="B1192" s="145" t="s">
        <v>2860</v>
      </c>
      <c r="C1192" s="137" t="s">
        <v>747</v>
      </c>
      <c r="D1192" s="141">
        <v>32</v>
      </c>
      <c r="E1192" s="304">
        <v>27988</v>
      </c>
      <c r="F1192" s="139" t="s">
        <v>265</v>
      </c>
      <c r="G1192" s="144" t="s">
        <v>2861</v>
      </c>
      <c r="H1192" s="341" t="s">
        <v>107</v>
      </c>
      <c r="I1192" s="231" t="s">
        <v>258</v>
      </c>
      <c r="J1192" s="231"/>
      <c r="K1192" s="231" t="s">
        <v>260</v>
      </c>
      <c r="L1192" s="231"/>
      <c r="M1192" s="232"/>
      <c r="N1192" s="233"/>
    </row>
    <row r="1193" spans="1:14" ht="71.25" customHeight="1" x14ac:dyDescent="0.25">
      <c r="A1193" s="136">
        <f t="shared" si="18"/>
        <v>1190</v>
      </c>
      <c r="B1193" s="145" t="s">
        <v>2862</v>
      </c>
      <c r="C1193" s="137" t="s">
        <v>344</v>
      </c>
      <c r="D1193" s="141">
        <v>25</v>
      </c>
      <c r="E1193" s="331">
        <v>27751</v>
      </c>
      <c r="F1193" s="139" t="s">
        <v>272</v>
      </c>
      <c r="G1193" s="144" t="s">
        <v>2863</v>
      </c>
      <c r="H1193" s="342" t="s">
        <v>95</v>
      </c>
      <c r="I1193" s="231" t="s">
        <v>258</v>
      </c>
      <c r="J1193" s="231"/>
      <c r="K1193" s="231" t="s">
        <v>260</v>
      </c>
      <c r="L1193" s="231" t="s">
        <v>261</v>
      </c>
      <c r="M1193" s="232"/>
      <c r="N1193" s="233"/>
    </row>
    <row r="1194" spans="1:14" x14ac:dyDescent="0.25">
      <c r="A1194" s="136">
        <f t="shared" si="18"/>
        <v>1191</v>
      </c>
      <c r="B1194" s="145" t="s">
        <v>2864</v>
      </c>
      <c r="C1194" s="137" t="s">
        <v>447</v>
      </c>
      <c r="D1194" s="141">
        <v>24</v>
      </c>
      <c r="E1194" s="304">
        <v>27919</v>
      </c>
      <c r="F1194" s="139" t="s">
        <v>272</v>
      </c>
      <c r="G1194" s="144" t="s">
        <v>2865</v>
      </c>
      <c r="H1194" s="341" t="s">
        <v>130</v>
      </c>
      <c r="I1194" s="231" t="s">
        <v>258</v>
      </c>
      <c r="J1194" s="231"/>
      <c r="K1194" s="231" t="s">
        <v>260</v>
      </c>
      <c r="L1194" s="231"/>
      <c r="M1194" s="232"/>
      <c r="N1194" s="233"/>
    </row>
    <row r="1195" spans="1:14" ht="25.5" x14ac:dyDescent="0.25">
      <c r="A1195" s="136">
        <f t="shared" si="18"/>
        <v>1192</v>
      </c>
      <c r="B1195" s="145" t="s">
        <v>2866</v>
      </c>
      <c r="C1195" s="137" t="s">
        <v>2867</v>
      </c>
      <c r="D1195" s="141">
        <v>29</v>
      </c>
      <c r="E1195" s="304">
        <v>27675</v>
      </c>
      <c r="F1195" s="139" t="s">
        <v>265</v>
      </c>
      <c r="G1195" s="144" t="s">
        <v>2868</v>
      </c>
      <c r="H1195" s="342" t="s">
        <v>119</v>
      </c>
      <c r="I1195" s="231"/>
      <c r="J1195" s="231"/>
      <c r="K1195" s="231" t="s">
        <v>260</v>
      </c>
      <c r="L1195" s="231"/>
      <c r="M1195" s="232"/>
      <c r="N1195" s="233" t="s">
        <v>263</v>
      </c>
    </row>
    <row r="1196" spans="1:14" ht="51" x14ac:dyDescent="0.25">
      <c r="A1196" s="136">
        <f t="shared" si="18"/>
        <v>1193</v>
      </c>
      <c r="B1196" s="145" t="s">
        <v>2869</v>
      </c>
      <c r="C1196" s="137" t="s">
        <v>2870</v>
      </c>
      <c r="D1196" s="141">
        <v>22</v>
      </c>
      <c r="E1196" s="304">
        <v>28158</v>
      </c>
      <c r="F1196" s="139" t="s">
        <v>272</v>
      </c>
      <c r="G1196" s="144" t="s">
        <v>5800</v>
      </c>
      <c r="H1196" s="342" t="s">
        <v>95</v>
      </c>
      <c r="I1196" s="231" t="s">
        <v>258</v>
      </c>
      <c r="J1196" s="231"/>
      <c r="K1196" s="231" t="s">
        <v>260</v>
      </c>
      <c r="L1196" s="231"/>
      <c r="M1196" s="232"/>
      <c r="N1196" s="233"/>
    </row>
    <row r="1197" spans="1:14" x14ac:dyDescent="0.25">
      <c r="A1197" s="136">
        <f t="shared" si="18"/>
        <v>1194</v>
      </c>
      <c r="B1197" s="145" t="s">
        <v>2871</v>
      </c>
      <c r="C1197" s="137" t="s">
        <v>1854</v>
      </c>
      <c r="D1197" s="141">
        <v>42</v>
      </c>
      <c r="E1197" s="304">
        <v>28686</v>
      </c>
      <c r="F1197" s="139" t="s">
        <v>265</v>
      </c>
      <c r="G1197" s="144" t="s">
        <v>2586</v>
      </c>
      <c r="H1197" s="341" t="s">
        <v>95</v>
      </c>
      <c r="I1197" s="231" t="s">
        <v>258</v>
      </c>
      <c r="J1197" s="231"/>
      <c r="K1197" s="231" t="s">
        <v>260</v>
      </c>
      <c r="L1197" s="231"/>
      <c r="M1197" s="232"/>
      <c r="N1197" s="233"/>
    </row>
    <row r="1198" spans="1:14" ht="38.25" x14ac:dyDescent="0.25">
      <c r="A1198" s="136">
        <f t="shared" si="18"/>
        <v>1195</v>
      </c>
      <c r="B1198" s="154" t="s">
        <v>5022</v>
      </c>
      <c r="C1198" s="137" t="s">
        <v>5023</v>
      </c>
      <c r="D1198" s="173">
        <v>48</v>
      </c>
      <c r="E1198" s="304">
        <v>28189</v>
      </c>
      <c r="F1198" s="139" t="s">
        <v>272</v>
      </c>
      <c r="G1198" s="144" t="s">
        <v>5021</v>
      </c>
      <c r="H1198" s="341" t="s">
        <v>95</v>
      </c>
      <c r="I1198" s="231"/>
      <c r="J1198" s="231"/>
      <c r="K1198" s="231" t="s">
        <v>260</v>
      </c>
      <c r="L1198" s="231"/>
      <c r="M1198" s="232"/>
      <c r="N1198" s="233"/>
    </row>
    <row r="1199" spans="1:14" ht="51" x14ac:dyDescent="0.25">
      <c r="A1199" s="136">
        <f t="shared" si="18"/>
        <v>1196</v>
      </c>
      <c r="B1199" s="137" t="s">
        <v>5803</v>
      </c>
      <c r="C1199" s="137" t="s">
        <v>5802</v>
      </c>
      <c r="D1199" s="173">
        <v>51</v>
      </c>
      <c r="E1199" s="304">
        <v>28189</v>
      </c>
      <c r="F1199" s="139" t="s">
        <v>272</v>
      </c>
      <c r="G1199" s="144" t="s">
        <v>5801</v>
      </c>
      <c r="H1199" s="342" t="s">
        <v>95</v>
      </c>
      <c r="I1199" s="231"/>
      <c r="J1199" s="231"/>
      <c r="K1199" s="231" t="s">
        <v>260</v>
      </c>
      <c r="L1199" s="231"/>
      <c r="M1199" s="232"/>
      <c r="N1199" s="233"/>
    </row>
    <row r="1200" spans="1:14" ht="25.5" x14ac:dyDescent="0.25">
      <c r="A1200" s="136">
        <f t="shared" si="18"/>
        <v>1197</v>
      </c>
      <c r="B1200" s="145" t="s">
        <v>2872</v>
      </c>
      <c r="C1200" s="137" t="s">
        <v>2873</v>
      </c>
      <c r="D1200" s="141">
        <v>29</v>
      </c>
      <c r="E1200" s="304">
        <v>27737</v>
      </c>
      <c r="F1200" s="139" t="s">
        <v>265</v>
      </c>
      <c r="G1200" s="144" t="s">
        <v>5805</v>
      </c>
      <c r="H1200" s="342" t="s">
        <v>119</v>
      </c>
      <c r="I1200" s="231" t="s">
        <v>258</v>
      </c>
      <c r="J1200" s="231"/>
      <c r="K1200" s="231" t="s">
        <v>260</v>
      </c>
      <c r="L1200" s="231" t="s">
        <v>261</v>
      </c>
      <c r="M1200" s="232"/>
      <c r="N1200" s="233"/>
    </row>
    <row r="1201" spans="1:14" ht="63.75" x14ac:dyDescent="0.25">
      <c r="A1201" s="136">
        <f t="shared" si="18"/>
        <v>1198</v>
      </c>
      <c r="B1201" s="145" t="s">
        <v>2872</v>
      </c>
      <c r="C1201" s="137" t="s">
        <v>2874</v>
      </c>
      <c r="D1201" s="141">
        <v>28</v>
      </c>
      <c r="E1201" s="304">
        <v>27740</v>
      </c>
      <c r="F1201" s="139" t="s">
        <v>265</v>
      </c>
      <c r="G1201" s="144" t="s">
        <v>5988</v>
      </c>
      <c r="H1201" s="342" t="s">
        <v>105</v>
      </c>
      <c r="I1201" s="231" t="s">
        <v>258</v>
      </c>
      <c r="J1201" s="231"/>
      <c r="K1201" s="231" t="s">
        <v>260</v>
      </c>
      <c r="L1201" s="231" t="s">
        <v>261</v>
      </c>
      <c r="M1201" s="232"/>
      <c r="N1201" s="233"/>
    </row>
    <row r="1202" spans="1:14" x14ac:dyDescent="0.25">
      <c r="A1202" s="136">
        <f t="shared" si="18"/>
        <v>1199</v>
      </c>
      <c r="B1202" s="145" t="s">
        <v>2875</v>
      </c>
      <c r="C1202" s="137" t="s">
        <v>2876</v>
      </c>
      <c r="D1202" s="141">
        <v>25</v>
      </c>
      <c r="E1202" s="304">
        <v>27895</v>
      </c>
      <c r="F1202" s="139" t="s">
        <v>265</v>
      </c>
      <c r="G1202" s="144" t="s">
        <v>2877</v>
      </c>
      <c r="H1202" s="341" t="s">
        <v>95</v>
      </c>
      <c r="I1202" s="231" t="s">
        <v>258</v>
      </c>
      <c r="J1202" s="231"/>
      <c r="K1202" s="231" t="s">
        <v>260</v>
      </c>
      <c r="L1202" s="231"/>
      <c r="M1202" s="232"/>
      <c r="N1202" s="233" t="s">
        <v>263</v>
      </c>
    </row>
    <row r="1203" spans="1:14" x14ac:dyDescent="0.25">
      <c r="A1203" s="136">
        <f t="shared" si="18"/>
        <v>1200</v>
      </c>
      <c r="B1203" s="145" t="s">
        <v>2878</v>
      </c>
      <c r="C1203" s="137" t="s">
        <v>2879</v>
      </c>
      <c r="D1203" s="141">
        <v>29</v>
      </c>
      <c r="E1203" s="304">
        <v>27863</v>
      </c>
      <c r="F1203" s="139" t="s">
        <v>265</v>
      </c>
      <c r="G1203" s="144" t="s">
        <v>2880</v>
      </c>
      <c r="H1203" s="342" t="s">
        <v>95</v>
      </c>
      <c r="I1203" s="231" t="s">
        <v>258</v>
      </c>
      <c r="J1203" s="231"/>
      <c r="K1203" s="231" t="s">
        <v>260</v>
      </c>
      <c r="L1203" s="231"/>
      <c r="M1203" s="232"/>
      <c r="N1203" s="233"/>
    </row>
    <row r="1204" spans="1:14" ht="38.25" x14ac:dyDescent="0.25">
      <c r="A1204" s="136">
        <f t="shared" si="18"/>
        <v>1201</v>
      </c>
      <c r="B1204" s="145" t="s">
        <v>2881</v>
      </c>
      <c r="C1204" s="137" t="s">
        <v>560</v>
      </c>
      <c r="D1204" s="141">
        <v>25</v>
      </c>
      <c r="E1204" s="304">
        <v>27494</v>
      </c>
      <c r="F1204" s="139" t="s">
        <v>265</v>
      </c>
      <c r="G1204" s="144" t="s">
        <v>2882</v>
      </c>
      <c r="H1204" s="342" t="s">
        <v>107</v>
      </c>
      <c r="I1204" s="231" t="s">
        <v>258</v>
      </c>
      <c r="J1204" s="231"/>
      <c r="K1204" s="231" t="s">
        <v>260</v>
      </c>
      <c r="L1204" s="231"/>
      <c r="M1204" s="232"/>
      <c r="N1204" s="233"/>
    </row>
    <row r="1205" spans="1:14" ht="25.5" x14ac:dyDescent="0.25">
      <c r="A1205" s="136">
        <f t="shared" si="18"/>
        <v>1202</v>
      </c>
      <c r="B1205" s="145" t="s">
        <v>2883</v>
      </c>
      <c r="C1205" s="137" t="s">
        <v>2884</v>
      </c>
      <c r="D1205" s="141">
        <v>28</v>
      </c>
      <c r="E1205" s="304">
        <v>27382</v>
      </c>
      <c r="F1205" s="139" t="s">
        <v>265</v>
      </c>
      <c r="G1205" s="140" t="s">
        <v>2885</v>
      </c>
      <c r="H1205" s="343"/>
      <c r="I1205" s="231" t="s">
        <v>258</v>
      </c>
      <c r="J1205" s="231"/>
      <c r="K1205" s="231"/>
      <c r="L1205" s="231"/>
      <c r="M1205" s="232"/>
      <c r="N1205" s="233" t="s">
        <v>263</v>
      </c>
    </row>
    <row r="1206" spans="1:14" x14ac:dyDescent="0.25">
      <c r="A1206" s="136">
        <f t="shared" si="18"/>
        <v>1203</v>
      </c>
      <c r="B1206" s="145" t="s">
        <v>2886</v>
      </c>
      <c r="C1206" s="137" t="s">
        <v>1115</v>
      </c>
      <c r="D1206" s="141">
        <v>41</v>
      </c>
      <c r="E1206" s="304">
        <v>27904</v>
      </c>
      <c r="F1206" s="139" t="s">
        <v>265</v>
      </c>
      <c r="G1206" s="144" t="s">
        <v>2887</v>
      </c>
      <c r="H1206" s="341" t="s">
        <v>124</v>
      </c>
      <c r="I1206" s="231" t="s">
        <v>258</v>
      </c>
      <c r="J1206" s="231"/>
      <c r="K1206" s="231" t="s">
        <v>260</v>
      </c>
      <c r="L1206" s="231"/>
      <c r="M1206" s="232"/>
      <c r="N1206" s="233"/>
    </row>
    <row r="1207" spans="1:14" x14ac:dyDescent="0.25">
      <c r="A1207" s="136">
        <f t="shared" si="18"/>
        <v>1204</v>
      </c>
      <c r="B1207" s="145" t="s">
        <v>2888</v>
      </c>
      <c r="C1207" s="137" t="s">
        <v>447</v>
      </c>
      <c r="D1207" s="141">
        <v>28</v>
      </c>
      <c r="E1207" s="304">
        <v>27736</v>
      </c>
      <c r="F1207" s="139" t="s">
        <v>272</v>
      </c>
      <c r="G1207" s="144" t="s">
        <v>2889</v>
      </c>
      <c r="H1207" s="341" t="s">
        <v>95</v>
      </c>
      <c r="I1207" s="231" t="s">
        <v>258</v>
      </c>
      <c r="J1207" s="231"/>
      <c r="K1207" s="231" t="s">
        <v>260</v>
      </c>
      <c r="L1207" s="231"/>
      <c r="M1207" s="232"/>
      <c r="N1207" s="233"/>
    </row>
    <row r="1208" spans="1:14" ht="25.5" x14ac:dyDescent="0.25">
      <c r="A1208" s="136">
        <f t="shared" si="18"/>
        <v>1205</v>
      </c>
      <c r="B1208" s="154" t="s">
        <v>2890</v>
      </c>
      <c r="C1208" s="137" t="s">
        <v>2891</v>
      </c>
      <c r="D1208" s="138">
        <v>37</v>
      </c>
      <c r="E1208" s="304">
        <v>28431</v>
      </c>
      <c r="F1208" s="139" t="s">
        <v>272</v>
      </c>
      <c r="G1208" s="140" t="s">
        <v>2892</v>
      </c>
      <c r="H1208" s="343" t="s">
        <v>105</v>
      </c>
      <c r="I1208" s="231"/>
      <c r="J1208" s="231"/>
      <c r="K1208" s="231" t="s">
        <v>260</v>
      </c>
      <c r="L1208" s="231"/>
      <c r="M1208" s="232"/>
      <c r="N1208" s="233" t="s">
        <v>263</v>
      </c>
    </row>
    <row r="1209" spans="1:14" x14ac:dyDescent="0.25">
      <c r="A1209" s="136">
        <f t="shared" si="18"/>
        <v>1206</v>
      </c>
      <c r="B1209" s="145" t="s">
        <v>2893</v>
      </c>
      <c r="C1209" s="137" t="s">
        <v>2894</v>
      </c>
      <c r="D1209" s="141">
        <v>38</v>
      </c>
      <c r="E1209" s="304">
        <v>28046</v>
      </c>
      <c r="F1209" s="139" t="s">
        <v>272</v>
      </c>
      <c r="G1209" s="144" t="s">
        <v>1285</v>
      </c>
      <c r="H1209" s="341" t="s">
        <v>105</v>
      </c>
      <c r="I1209" s="231" t="s">
        <v>258</v>
      </c>
      <c r="J1209" s="231"/>
      <c r="K1209" s="231" t="s">
        <v>260</v>
      </c>
      <c r="L1209" s="231"/>
      <c r="M1209" s="232"/>
      <c r="N1209" s="233"/>
    </row>
    <row r="1210" spans="1:14" x14ac:dyDescent="0.25">
      <c r="A1210" s="136">
        <f t="shared" si="18"/>
        <v>1207</v>
      </c>
      <c r="B1210" s="145" t="s">
        <v>2895</v>
      </c>
      <c r="C1210" s="137" t="s">
        <v>2896</v>
      </c>
      <c r="D1210" s="141">
        <v>38</v>
      </c>
      <c r="E1210" s="304">
        <v>27942</v>
      </c>
      <c r="F1210" s="139" t="s">
        <v>265</v>
      </c>
      <c r="G1210" s="144" t="s">
        <v>2897</v>
      </c>
      <c r="H1210" s="341" t="s">
        <v>105</v>
      </c>
      <c r="I1210" s="231" t="s">
        <v>258</v>
      </c>
      <c r="J1210" s="231"/>
      <c r="K1210" s="231" t="s">
        <v>260</v>
      </c>
      <c r="L1210" s="231"/>
      <c r="M1210" s="232"/>
      <c r="N1210" s="233"/>
    </row>
    <row r="1211" spans="1:14" x14ac:dyDescent="0.25">
      <c r="A1211" s="136">
        <f t="shared" si="18"/>
        <v>1208</v>
      </c>
      <c r="B1211" s="145" t="s">
        <v>2898</v>
      </c>
      <c r="C1211" s="137" t="s">
        <v>2899</v>
      </c>
      <c r="D1211" s="141">
        <v>18</v>
      </c>
      <c r="E1211" s="304">
        <v>28441</v>
      </c>
      <c r="F1211" s="139" t="s">
        <v>265</v>
      </c>
      <c r="G1211" s="144" t="s">
        <v>326</v>
      </c>
      <c r="H1211" s="341" t="s">
        <v>101</v>
      </c>
      <c r="I1211" s="231" t="s">
        <v>258</v>
      </c>
      <c r="J1211" s="231"/>
      <c r="K1211" s="231" t="s">
        <v>260</v>
      </c>
      <c r="L1211" s="231" t="s">
        <v>261</v>
      </c>
      <c r="M1211" s="232"/>
      <c r="N1211" s="233"/>
    </row>
    <row r="1212" spans="1:14" x14ac:dyDescent="0.25">
      <c r="A1212" s="136">
        <f t="shared" si="18"/>
        <v>1209</v>
      </c>
      <c r="B1212" s="145" t="s">
        <v>2898</v>
      </c>
      <c r="C1212" s="137" t="s">
        <v>923</v>
      </c>
      <c r="D1212" s="141">
        <v>21</v>
      </c>
      <c r="E1212" s="304">
        <v>28262</v>
      </c>
      <c r="F1212" s="139" t="s">
        <v>265</v>
      </c>
      <c r="G1212" s="144" t="s">
        <v>2900</v>
      </c>
      <c r="H1212" s="341" t="s">
        <v>101</v>
      </c>
      <c r="I1212" s="231" t="s">
        <v>258</v>
      </c>
      <c r="J1212" s="231"/>
      <c r="K1212" s="231" t="s">
        <v>260</v>
      </c>
      <c r="L1212" s="231" t="s">
        <v>261</v>
      </c>
      <c r="M1212" s="232"/>
      <c r="N1212" s="233"/>
    </row>
    <row r="1213" spans="1:14" ht="63.75" x14ac:dyDescent="0.25">
      <c r="A1213" s="136">
        <f t="shared" si="18"/>
        <v>1210</v>
      </c>
      <c r="B1213" s="145" t="s">
        <v>2901</v>
      </c>
      <c r="C1213" s="137" t="s">
        <v>2902</v>
      </c>
      <c r="D1213" s="141">
        <v>19</v>
      </c>
      <c r="E1213" s="304">
        <v>28017</v>
      </c>
      <c r="F1213" s="139" t="s">
        <v>272</v>
      </c>
      <c r="G1213" s="144" t="s">
        <v>2903</v>
      </c>
      <c r="H1213" s="342" t="s">
        <v>105</v>
      </c>
      <c r="I1213" s="231" t="s">
        <v>258</v>
      </c>
      <c r="J1213" s="231"/>
      <c r="K1213" s="231" t="s">
        <v>260</v>
      </c>
      <c r="L1213" s="231"/>
      <c r="M1213" s="232">
        <v>88</v>
      </c>
      <c r="N1213" s="233"/>
    </row>
    <row r="1214" spans="1:14" x14ac:dyDescent="0.25">
      <c r="A1214" s="136">
        <f t="shared" si="18"/>
        <v>1211</v>
      </c>
      <c r="B1214" s="145" t="s">
        <v>2904</v>
      </c>
      <c r="C1214" s="137" t="s">
        <v>2905</v>
      </c>
      <c r="D1214" s="141">
        <v>24</v>
      </c>
      <c r="E1214" s="304">
        <v>28246</v>
      </c>
      <c r="F1214" s="139" t="s">
        <v>265</v>
      </c>
      <c r="G1214" s="144" t="s">
        <v>2906</v>
      </c>
      <c r="H1214" s="341" t="s">
        <v>101</v>
      </c>
      <c r="I1214" s="231" t="s">
        <v>258</v>
      </c>
      <c r="J1214" s="231"/>
      <c r="K1214" s="231" t="s">
        <v>260</v>
      </c>
      <c r="L1214" s="231" t="s">
        <v>261</v>
      </c>
      <c r="M1214" s="232"/>
      <c r="N1214" s="233"/>
    </row>
    <row r="1215" spans="1:14" x14ac:dyDescent="0.25">
      <c r="A1215" s="136">
        <f t="shared" si="18"/>
        <v>1212</v>
      </c>
      <c r="B1215" s="145" t="s">
        <v>2907</v>
      </c>
      <c r="C1215" s="137" t="s">
        <v>2908</v>
      </c>
      <c r="D1215" s="141">
        <v>27</v>
      </c>
      <c r="E1215" s="304">
        <v>27736</v>
      </c>
      <c r="F1215" s="139" t="s">
        <v>272</v>
      </c>
      <c r="G1215" s="144" t="s">
        <v>2909</v>
      </c>
      <c r="H1215" s="341" t="s">
        <v>95</v>
      </c>
      <c r="I1215" s="231" t="s">
        <v>258</v>
      </c>
      <c r="J1215" s="231"/>
      <c r="K1215" s="231" t="s">
        <v>260</v>
      </c>
      <c r="L1215" s="231"/>
      <c r="M1215" s="232"/>
      <c r="N1215" s="233"/>
    </row>
    <row r="1216" spans="1:14" ht="25.5" x14ac:dyDescent="0.25">
      <c r="A1216" s="136">
        <f t="shared" si="18"/>
        <v>1213</v>
      </c>
      <c r="B1216" s="145" t="s">
        <v>2910</v>
      </c>
      <c r="C1216" s="137" t="s">
        <v>2911</v>
      </c>
      <c r="D1216" s="141">
        <v>21</v>
      </c>
      <c r="E1216" s="304">
        <v>27817</v>
      </c>
      <c r="F1216" s="139" t="s">
        <v>272</v>
      </c>
      <c r="G1216" s="144" t="s">
        <v>5034</v>
      </c>
      <c r="H1216" s="342" t="s">
        <v>119</v>
      </c>
      <c r="I1216" s="231" t="s">
        <v>258</v>
      </c>
      <c r="J1216" s="231"/>
      <c r="K1216" s="231" t="s">
        <v>260</v>
      </c>
      <c r="L1216" s="231"/>
      <c r="M1216" s="232"/>
      <c r="N1216" s="233"/>
    </row>
    <row r="1217" spans="1:14" x14ac:dyDescent="0.25">
      <c r="A1217" s="136">
        <f t="shared" si="18"/>
        <v>1214</v>
      </c>
      <c r="B1217" s="145" t="s">
        <v>2910</v>
      </c>
      <c r="C1217" s="137" t="s">
        <v>747</v>
      </c>
      <c r="D1217" s="141">
        <v>17</v>
      </c>
      <c r="E1217" s="304">
        <v>27817</v>
      </c>
      <c r="F1217" s="139" t="s">
        <v>265</v>
      </c>
      <c r="G1217" s="144" t="s">
        <v>2912</v>
      </c>
      <c r="H1217" s="341" t="s">
        <v>119</v>
      </c>
      <c r="I1217" s="231" t="s">
        <v>258</v>
      </c>
      <c r="J1217" s="231"/>
      <c r="K1217" s="231" t="s">
        <v>260</v>
      </c>
      <c r="L1217" s="231"/>
      <c r="M1217" s="232"/>
      <c r="N1217" s="233"/>
    </row>
    <row r="1218" spans="1:14" x14ac:dyDescent="0.25">
      <c r="A1218" s="136">
        <f t="shared" si="18"/>
        <v>1215</v>
      </c>
      <c r="B1218" s="145" t="s">
        <v>2910</v>
      </c>
      <c r="C1218" s="137" t="s">
        <v>2913</v>
      </c>
      <c r="D1218" s="141">
        <v>22</v>
      </c>
      <c r="E1218" s="304">
        <v>27817</v>
      </c>
      <c r="F1218" s="139" t="s">
        <v>265</v>
      </c>
      <c r="G1218" s="144" t="s">
        <v>2912</v>
      </c>
      <c r="H1218" s="341" t="s">
        <v>119</v>
      </c>
      <c r="I1218" s="231" t="s">
        <v>258</v>
      </c>
      <c r="J1218" s="231"/>
      <c r="K1218" s="231" t="s">
        <v>260</v>
      </c>
      <c r="L1218" s="231"/>
      <c r="M1218" s="232"/>
      <c r="N1218" s="233"/>
    </row>
    <row r="1219" spans="1:14" x14ac:dyDescent="0.25">
      <c r="A1219" s="136">
        <f t="shared" si="18"/>
        <v>1216</v>
      </c>
      <c r="B1219" s="145" t="s">
        <v>2914</v>
      </c>
      <c r="C1219" s="137" t="s">
        <v>2915</v>
      </c>
      <c r="D1219" s="141">
        <v>23</v>
      </c>
      <c r="E1219" s="304">
        <v>27817</v>
      </c>
      <c r="F1219" s="139" t="s">
        <v>265</v>
      </c>
      <c r="G1219" s="144" t="s">
        <v>2912</v>
      </c>
      <c r="H1219" s="341" t="s">
        <v>119</v>
      </c>
      <c r="I1219" s="231" t="s">
        <v>258</v>
      </c>
      <c r="J1219" s="231"/>
      <c r="K1219" s="231" t="s">
        <v>260</v>
      </c>
      <c r="L1219" s="231"/>
      <c r="M1219" s="232"/>
      <c r="N1219" s="233"/>
    </row>
    <row r="1220" spans="1:14" ht="25.5" x14ac:dyDescent="0.25">
      <c r="A1220" s="136">
        <f t="shared" si="18"/>
        <v>1217</v>
      </c>
      <c r="B1220" s="145" t="s">
        <v>2916</v>
      </c>
      <c r="C1220" s="137" t="s">
        <v>2917</v>
      </c>
      <c r="D1220" s="141">
        <v>19</v>
      </c>
      <c r="E1220" s="304">
        <v>27871</v>
      </c>
      <c r="F1220" s="139" t="s">
        <v>265</v>
      </c>
      <c r="G1220" s="144" t="s">
        <v>2918</v>
      </c>
      <c r="H1220" s="342" t="s">
        <v>95</v>
      </c>
      <c r="I1220" s="231" t="s">
        <v>258</v>
      </c>
      <c r="J1220" s="231"/>
      <c r="K1220" s="231" t="s">
        <v>260</v>
      </c>
      <c r="L1220" s="231"/>
      <c r="M1220" s="232"/>
      <c r="N1220" s="233"/>
    </row>
    <row r="1221" spans="1:14" ht="25.5" x14ac:dyDescent="0.25">
      <c r="A1221" s="136">
        <f t="shared" ref="A1221:A1284" si="19">+A1220+1</f>
        <v>1218</v>
      </c>
      <c r="B1221" s="145" t="s">
        <v>5806</v>
      </c>
      <c r="C1221" s="137" t="s">
        <v>2919</v>
      </c>
      <c r="D1221" s="141">
        <v>63</v>
      </c>
      <c r="E1221" s="304">
        <v>27955</v>
      </c>
      <c r="F1221" s="139" t="s">
        <v>272</v>
      </c>
      <c r="G1221" s="144" t="s">
        <v>5807</v>
      </c>
      <c r="H1221" s="342" t="s">
        <v>105</v>
      </c>
      <c r="I1221" s="231" t="s">
        <v>258</v>
      </c>
      <c r="J1221" s="231"/>
      <c r="K1221" s="231" t="s">
        <v>260</v>
      </c>
      <c r="L1221" s="231"/>
      <c r="M1221" s="232"/>
      <c r="N1221" s="233"/>
    </row>
    <row r="1222" spans="1:14" x14ac:dyDescent="0.25">
      <c r="A1222" s="136">
        <f t="shared" si="19"/>
        <v>1219</v>
      </c>
      <c r="B1222" s="154" t="s">
        <v>2920</v>
      </c>
      <c r="C1222" s="137" t="s">
        <v>519</v>
      </c>
      <c r="D1222" s="138">
        <v>25</v>
      </c>
      <c r="E1222" s="304">
        <v>27885</v>
      </c>
      <c r="F1222" s="139" t="s">
        <v>265</v>
      </c>
      <c r="G1222" s="140" t="s">
        <v>1731</v>
      </c>
      <c r="H1222" s="343" t="s">
        <v>101</v>
      </c>
      <c r="I1222" s="231"/>
      <c r="J1222" s="231"/>
      <c r="K1222" s="231" t="s">
        <v>260</v>
      </c>
      <c r="L1222" s="231"/>
      <c r="M1222" s="232"/>
      <c r="N1222" s="233" t="s">
        <v>263</v>
      </c>
    </row>
    <row r="1223" spans="1:14" ht="38.25" x14ac:dyDescent="0.25">
      <c r="A1223" s="136">
        <f t="shared" si="19"/>
        <v>1220</v>
      </c>
      <c r="B1223" s="152" t="s">
        <v>2921</v>
      </c>
      <c r="C1223" s="137" t="s">
        <v>447</v>
      </c>
      <c r="D1223" s="141">
        <v>21</v>
      </c>
      <c r="E1223" s="304">
        <v>27967</v>
      </c>
      <c r="F1223" s="139" t="s">
        <v>272</v>
      </c>
      <c r="G1223" s="144" t="s">
        <v>2922</v>
      </c>
      <c r="H1223" s="342" t="s">
        <v>95</v>
      </c>
      <c r="I1223" s="231" t="s">
        <v>258</v>
      </c>
      <c r="J1223" s="231"/>
      <c r="K1223" s="231" t="s">
        <v>260</v>
      </c>
      <c r="L1223" s="231"/>
      <c r="M1223" s="232"/>
      <c r="N1223" s="233"/>
    </row>
    <row r="1224" spans="1:14" ht="38.25" x14ac:dyDescent="0.25">
      <c r="A1224" s="136">
        <f t="shared" si="19"/>
        <v>1221</v>
      </c>
      <c r="B1224" s="145" t="s">
        <v>2923</v>
      </c>
      <c r="C1224" s="137" t="s">
        <v>2924</v>
      </c>
      <c r="D1224" s="141">
        <v>17</v>
      </c>
      <c r="E1224" s="304">
        <v>27821</v>
      </c>
      <c r="F1224" s="139" t="s">
        <v>265</v>
      </c>
      <c r="G1224" s="144" t="s">
        <v>5808</v>
      </c>
      <c r="H1224" s="342" t="s">
        <v>107</v>
      </c>
      <c r="I1224" s="231" t="s">
        <v>258</v>
      </c>
      <c r="J1224" s="231"/>
      <c r="K1224" s="231" t="s">
        <v>260</v>
      </c>
      <c r="L1224" s="231"/>
      <c r="M1224" s="232"/>
      <c r="N1224" s="233"/>
    </row>
    <row r="1225" spans="1:14" x14ac:dyDescent="0.25">
      <c r="A1225" s="136">
        <f t="shared" si="19"/>
        <v>1222</v>
      </c>
      <c r="B1225" s="145" t="s">
        <v>2925</v>
      </c>
      <c r="C1225" s="137" t="s">
        <v>2926</v>
      </c>
      <c r="D1225" s="141">
        <v>21</v>
      </c>
      <c r="E1225" s="304">
        <v>28257</v>
      </c>
      <c r="F1225" s="139" t="s">
        <v>272</v>
      </c>
      <c r="G1225" s="144" t="s">
        <v>2927</v>
      </c>
      <c r="H1225" s="341" t="s">
        <v>105</v>
      </c>
      <c r="I1225" s="231" t="s">
        <v>258</v>
      </c>
      <c r="J1225" s="231"/>
      <c r="K1225" s="231" t="s">
        <v>260</v>
      </c>
      <c r="L1225" s="231"/>
      <c r="M1225" s="232"/>
      <c r="N1225" s="233"/>
    </row>
    <row r="1226" spans="1:14" x14ac:dyDescent="0.25">
      <c r="A1226" s="136">
        <f t="shared" si="19"/>
        <v>1223</v>
      </c>
      <c r="B1226" s="145" t="s">
        <v>2928</v>
      </c>
      <c r="C1226" s="137" t="s">
        <v>2929</v>
      </c>
      <c r="D1226" s="141">
        <v>30</v>
      </c>
      <c r="E1226" s="304">
        <v>28028</v>
      </c>
      <c r="F1226" s="139" t="s">
        <v>272</v>
      </c>
      <c r="G1226" s="144" t="s">
        <v>2930</v>
      </c>
      <c r="H1226" s="341" t="s">
        <v>95</v>
      </c>
      <c r="I1226" s="231" t="s">
        <v>258</v>
      </c>
      <c r="J1226" s="231"/>
      <c r="K1226" s="231" t="s">
        <v>260</v>
      </c>
      <c r="L1226" s="231"/>
      <c r="M1226" s="232"/>
      <c r="N1226" s="233"/>
    </row>
    <row r="1227" spans="1:14" x14ac:dyDescent="0.25">
      <c r="A1227" s="136">
        <f t="shared" si="19"/>
        <v>1224</v>
      </c>
      <c r="B1227" s="154" t="s">
        <v>2931</v>
      </c>
      <c r="C1227" s="137" t="s">
        <v>480</v>
      </c>
      <c r="D1227" s="138">
        <v>31</v>
      </c>
      <c r="E1227" s="304">
        <v>27768</v>
      </c>
      <c r="F1227" s="139" t="s">
        <v>265</v>
      </c>
      <c r="G1227" s="140" t="s">
        <v>2932</v>
      </c>
      <c r="H1227" s="344" t="s">
        <v>101</v>
      </c>
      <c r="I1227" s="231"/>
      <c r="J1227" s="231"/>
      <c r="K1227" s="231" t="s">
        <v>260</v>
      </c>
      <c r="L1227" s="231"/>
      <c r="M1227" s="232"/>
      <c r="N1227" s="233" t="s">
        <v>263</v>
      </c>
    </row>
    <row r="1228" spans="1:14" x14ac:dyDescent="0.25">
      <c r="A1228" s="136">
        <f t="shared" si="19"/>
        <v>1225</v>
      </c>
      <c r="B1228" s="145" t="s">
        <v>2933</v>
      </c>
      <c r="C1228" s="137" t="s">
        <v>2934</v>
      </c>
      <c r="D1228" s="141">
        <v>21</v>
      </c>
      <c r="E1228" s="304">
        <v>27253</v>
      </c>
      <c r="F1228" s="139" t="s">
        <v>265</v>
      </c>
      <c r="G1228" s="144" t="s">
        <v>841</v>
      </c>
      <c r="H1228" s="342" t="s">
        <v>97</v>
      </c>
      <c r="I1228" s="231" t="s">
        <v>258</v>
      </c>
      <c r="J1228" s="231"/>
      <c r="K1228" s="231" t="s">
        <v>260</v>
      </c>
      <c r="L1228" s="231"/>
      <c r="M1228" s="232"/>
      <c r="N1228" s="233"/>
    </row>
    <row r="1229" spans="1:14" ht="38.25" x14ac:dyDescent="0.25">
      <c r="A1229" s="136">
        <f t="shared" si="19"/>
        <v>1226</v>
      </c>
      <c r="B1229" s="145" t="s">
        <v>2935</v>
      </c>
      <c r="C1229" s="137" t="s">
        <v>2936</v>
      </c>
      <c r="D1229" s="141">
        <v>27</v>
      </c>
      <c r="E1229" s="304">
        <v>27852</v>
      </c>
      <c r="F1229" s="139" t="s">
        <v>265</v>
      </c>
      <c r="G1229" s="144" t="s">
        <v>5809</v>
      </c>
      <c r="H1229" s="342" t="s">
        <v>101</v>
      </c>
      <c r="I1229" s="231" t="s">
        <v>258</v>
      </c>
      <c r="J1229" s="231"/>
      <c r="K1229" s="231" t="s">
        <v>260</v>
      </c>
      <c r="L1229" s="231" t="s">
        <v>261</v>
      </c>
      <c r="M1229" s="232"/>
      <c r="N1229" s="233"/>
    </row>
    <row r="1230" spans="1:14" ht="38.25" x14ac:dyDescent="0.25">
      <c r="A1230" s="136">
        <f t="shared" si="19"/>
        <v>1227</v>
      </c>
      <c r="B1230" s="145" t="s">
        <v>2937</v>
      </c>
      <c r="C1230" s="137" t="s">
        <v>5000</v>
      </c>
      <c r="D1230" s="141">
        <v>22</v>
      </c>
      <c r="E1230" s="304">
        <v>28229</v>
      </c>
      <c r="F1230" s="139" t="s">
        <v>272</v>
      </c>
      <c r="G1230" s="144" t="s">
        <v>2938</v>
      </c>
      <c r="H1230" s="342" t="s">
        <v>105</v>
      </c>
      <c r="I1230" s="231"/>
      <c r="J1230" s="231"/>
      <c r="K1230" s="231" t="s">
        <v>260</v>
      </c>
      <c r="L1230" s="231"/>
      <c r="M1230" s="232"/>
      <c r="N1230" s="233"/>
    </row>
    <row r="1231" spans="1:14" x14ac:dyDescent="0.25">
      <c r="A1231" s="136">
        <f t="shared" si="19"/>
        <v>1228</v>
      </c>
      <c r="B1231" s="145" t="s">
        <v>2939</v>
      </c>
      <c r="C1231" s="137" t="s">
        <v>2940</v>
      </c>
      <c r="D1231" s="141">
        <v>18</v>
      </c>
      <c r="E1231" s="304">
        <v>27797</v>
      </c>
      <c r="F1231" s="139" t="s">
        <v>265</v>
      </c>
      <c r="G1231" s="144" t="s">
        <v>2941</v>
      </c>
      <c r="H1231" s="341" t="s">
        <v>115</v>
      </c>
      <c r="I1231" s="231" t="s">
        <v>258</v>
      </c>
      <c r="J1231" s="231"/>
      <c r="K1231" s="231" t="s">
        <v>260</v>
      </c>
      <c r="L1231" s="231"/>
      <c r="M1231" s="232"/>
      <c r="N1231" s="233"/>
    </row>
    <row r="1232" spans="1:14" ht="25.5" x14ac:dyDescent="0.25">
      <c r="A1232" s="136">
        <f t="shared" si="19"/>
        <v>1229</v>
      </c>
      <c r="B1232" s="193" t="s">
        <v>5309</v>
      </c>
      <c r="C1232" s="137" t="s">
        <v>1912</v>
      </c>
      <c r="D1232" s="173">
        <v>27</v>
      </c>
      <c r="E1232" s="304">
        <v>28559</v>
      </c>
      <c r="F1232" s="139" t="s">
        <v>265</v>
      </c>
      <c r="G1232" s="144" t="s">
        <v>5310</v>
      </c>
      <c r="H1232" s="341" t="s">
        <v>119</v>
      </c>
      <c r="I1232" s="231"/>
      <c r="J1232" s="231"/>
      <c r="K1232" s="231" t="s">
        <v>260</v>
      </c>
      <c r="L1232" s="231"/>
      <c r="M1232" s="232"/>
      <c r="N1232" s="233" t="s">
        <v>263</v>
      </c>
    </row>
    <row r="1233" spans="1:14" x14ac:dyDescent="0.25">
      <c r="A1233" s="136">
        <f t="shared" si="19"/>
        <v>1230</v>
      </c>
      <c r="B1233" s="242" t="s">
        <v>2942</v>
      </c>
      <c r="C1233" s="137" t="s">
        <v>2943</v>
      </c>
      <c r="D1233" s="138">
        <v>18</v>
      </c>
      <c r="E1233" s="304">
        <v>27918</v>
      </c>
      <c r="F1233" s="139" t="s">
        <v>265</v>
      </c>
      <c r="G1233" s="144" t="s">
        <v>2944</v>
      </c>
      <c r="H1233" s="341" t="s">
        <v>95</v>
      </c>
      <c r="I1233" s="231"/>
      <c r="J1233" s="231" t="s">
        <v>259</v>
      </c>
      <c r="K1233" s="231" t="s">
        <v>260</v>
      </c>
      <c r="L1233" s="231"/>
      <c r="M1233" s="232"/>
      <c r="N1233" s="233"/>
    </row>
    <row r="1234" spans="1:14" ht="42" customHeight="1" x14ac:dyDescent="0.25">
      <c r="A1234" s="136">
        <f t="shared" si="19"/>
        <v>1231</v>
      </c>
      <c r="B1234" s="145" t="s">
        <v>2945</v>
      </c>
      <c r="C1234" s="137" t="s">
        <v>2946</v>
      </c>
      <c r="D1234" s="141">
        <v>25</v>
      </c>
      <c r="E1234" s="304">
        <v>27962</v>
      </c>
      <c r="F1234" s="139" t="s">
        <v>265</v>
      </c>
      <c r="G1234" s="144" t="s">
        <v>5810</v>
      </c>
      <c r="H1234" s="342" t="s">
        <v>95</v>
      </c>
      <c r="I1234" s="231" t="s">
        <v>258</v>
      </c>
      <c r="J1234" s="231"/>
      <c r="K1234" s="231" t="s">
        <v>260</v>
      </c>
      <c r="L1234" s="231"/>
      <c r="M1234" s="232"/>
      <c r="N1234" s="233"/>
    </row>
    <row r="1235" spans="1:14" x14ac:dyDescent="0.25">
      <c r="A1235" s="136">
        <f t="shared" si="19"/>
        <v>1232</v>
      </c>
      <c r="B1235" s="145" t="s">
        <v>2947</v>
      </c>
      <c r="C1235" s="137" t="s">
        <v>2948</v>
      </c>
      <c r="D1235" s="141">
        <v>44</v>
      </c>
      <c r="E1235" s="304">
        <v>28171</v>
      </c>
      <c r="F1235" s="139" t="s">
        <v>272</v>
      </c>
      <c r="G1235" s="144" t="s">
        <v>1285</v>
      </c>
      <c r="H1235" s="341" t="s">
        <v>105</v>
      </c>
      <c r="I1235" s="231" t="s">
        <v>258</v>
      </c>
      <c r="J1235" s="231"/>
      <c r="K1235" s="231" t="s">
        <v>260</v>
      </c>
      <c r="L1235" s="231"/>
      <c r="M1235" s="232"/>
      <c r="N1235" s="233"/>
    </row>
    <row r="1236" spans="1:14" ht="25.5" x14ac:dyDescent="0.25">
      <c r="A1236" s="136">
        <f t="shared" si="19"/>
        <v>1233</v>
      </c>
      <c r="B1236" s="154" t="s">
        <v>2949</v>
      </c>
      <c r="C1236" s="137" t="s">
        <v>2950</v>
      </c>
      <c r="D1236" s="138">
        <v>26</v>
      </c>
      <c r="E1236" s="304">
        <v>28764</v>
      </c>
      <c r="F1236" s="139" t="s">
        <v>265</v>
      </c>
      <c r="G1236" s="140" t="s">
        <v>5376</v>
      </c>
      <c r="H1236" s="344"/>
      <c r="I1236" s="231"/>
      <c r="J1236" s="231"/>
      <c r="K1236" s="231" t="s">
        <v>260</v>
      </c>
      <c r="L1236" s="231"/>
      <c r="M1236" s="232"/>
      <c r="N1236" s="233" t="s">
        <v>263</v>
      </c>
    </row>
    <row r="1237" spans="1:14" ht="26.25" customHeight="1" x14ac:dyDescent="0.25">
      <c r="A1237" s="136">
        <f t="shared" si="19"/>
        <v>1234</v>
      </c>
      <c r="B1237" s="145" t="s">
        <v>2951</v>
      </c>
      <c r="C1237" s="137" t="s">
        <v>2952</v>
      </c>
      <c r="D1237" s="141">
        <v>23</v>
      </c>
      <c r="E1237" s="304">
        <v>27751</v>
      </c>
      <c r="F1237" s="139" t="s">
        <v>265</v>
      </c>
      <c r="G1237" s="144" t="s">
        <v>6066</v>
      </c>
      <c r="H1237" s="342" t="s">
        <v>95</v>
      </c>
      <c r="I1237" s="231" t="s">
        <v>258</v>
      </c>
      <c r="J1237" s="231"/>
      <c r="K1237" s="231" t="s">
        <v>260</v>
      </c>
      <c r="L1237" s="231"/>
      <c r="M1237" s="232"/>
      <c r="N1237" s="233"/>
    </row>
    <row r="1238" spans="1:14" ht="25.5" x14ac:dyDescent="0.25">
      <c r="A1238" s="136">
        <f t="shared" si="19"/>
        <v>1235</v>
      </c>
      <c r="B1238" s="154" t="s">
        <v>2953</v>
      </c>
      <c r="C1238" s="137" t="s">
        <v>2954</v>
      </c>
      <c r="D1238" s="138">
        <v>27</v>
      </c>
      <c r="E1238" s="304">
        <v>28264</v>
      </c>
      <c r="F1238" s="139" t="s">
        <v>272</v>
      </c>
      <c r="G1238" s="140" t="s">
        <v>2955</v>
      </c>
      <c r="H1238" s="343" t="s">
        <v>95</v>
      </c>
      <c r="I1238" s="231"/>
      <c r="J1238" s="231"/>
      <c r="K1238" s="231" t="s">
        <v>260</v>
      </c>
      <c r="L1238" s="231"/>
      <c r="M1238" s="232"/>
      <c r="N1238" s="233" t="s">
        <v>263</v>
      </c>
    </row>
    <row r="1239" spans="1:14" x14ac:dyDescent="0.25">
      <c r="A1239" s="136">
        <f t="shared" si="19"/>
        <v>1236</v>
      </c>
      <c r="B1239" s="145" t="s">
        <v>2956</v>
      </c>
      <c r="C1239" s="137" t="s">
        <v>344</v>
      </c>
      <c r="D1239" s="141">
        <v>22</v>
      </c>
      <c r="E1239" s="304">
        <v>28276</v>
      </c>
      <c r="F1239" s="139" t="s">
        <v>272</v>
      </c>
      <c r="G1239" s="144" t="s">
        <v>2927</v>
      </c>
      <c r="H1239" s="341" t="s">
        <v>105</v>
      </c>
      <c r="I1239" s="231" t="s">
        <v>258</v>
      </c>
      <c r="J1239" s="231"/>
      <c r="K1239" s="231" t="s">
        <v>260</v>
      </c>
      <c r="L1239" s="231"/>
      <c r="M1239" s="232"/>
      <c r="N1239" s="233"/>
    </row>
    <row r="1240" spans="1:14" ht="25.5" x14ac:dyDescent="0.25">
      <c r="A1240" s="136">
        <f t="shared" si="19"/>
        <v>1237</v>
      </c>
      <c r="B1240" s="145" t="s">
        <v>2957</v>
      </c>
      <c r="C1240" s="137" t="s">
        <v>679</v>
      </c>
      <c r="D1240" s="141">
        <v>64</v>
      </c>
      <c r="E1240" s="304">
        <v>27908</v>
      </c>
      <c r="F1240" s="139" t="s">
        <v>265</v>
      </c>
      <c r="G1240" s="144" t="s">
        <v>2958</v>
      </c>
      <c r="H1240" s="341"/>
      <c r="I1240" s="231" t="s">
        <v>258</v>
      </c>
      <c r="J1240" s="231"/>
      <c r="K1240" s="231"/>
      <c r="L1240" s="231"/>
      <c r="M1240" s="232"/>
      <c r="N1240" s="233" t="s">
        <v>263</v>
      </c>
    </row>
    <row r="1241" spans="1:14" ht="51" x14ac:dyDescent="0.25">
      <c r="A1241" s="136">
        <f t="shared" si="19"/>
        <v>1238</v>
      </c>
      <c r="B1241" s="145" t="s">
        <v>2959</v>
      </c>
      <c r="C1241" s="137" t="s">
        <v>2960</v>
      </c>
      <c r="D1241" s="141">
        <v>22</v>
      </c>
      <c r="E1241" s="304">
        <v>27529</v>
      </c>
      <c r="F1241" s="139" t="s">
        <v>265</v>
      </c>
      <c r="G1241" s="144" t="s">
        <v>5811</v>
      </c>
      <c r="H1241" s="342" t="s">
        <v>107</v>
      </c>
      <c r="I1241" s="231" t="s">
        <v>258</v>
      </c>
      <c r="J1241" s="231"/>
      <c r="K1241" s="231" t="s">
        <v>260</v>
      </c>
      <c r="L1241" s="231" t="s">
        <v>261</v>
      </c>
      <c r="M1241" s="232"/>
      <c r="N1241" s="233"/>
    </row>
    <row r="1242" spans="1:14" ht="25.5" x14ac:dyDescent="0.25">
      <c r="A1242" s="136">
        <f t="shared" si="19"/>
        <v>1239</v>
      </c>
      <c r="B1242" s="145" t="s">
        <v>2961</v>
      </c>
      <c r="C1242" s="137" t="s">
        <v>2962</v>
      </c>
      <c r="D1242" s="141">
        <v>27</v>
      </c>
      <c r="E1242" s="304">
        <v>28258</v>
      </c>
      <c r="F1242" s="139" t="s">
        <v>272</v>
      </c>
      <c r="G1242" s="144" t="s">
        <v>2963</v>
      </c>
      <c r="H1242" s="342" t="s">
        <v>95</v>
      </c>
      <c r="I1242" s="231" t="s">
        <v>258</v>
      </c>
      <c r="J1242" s="231"/>
      <c r="K1242" s="231" t="s">
        <v>260</v>
      </c>
      <c r="L1242" s="231"/>
      <c r="M1242" s="232"/>
      <c r="N1242" s="233"/>
    </row>
    <row r="1243" spans="1:14" ht="25.5" x14ac:dyDescent="0.25">
      <c r="A1243" s="136">
        <f t="shared" si="19"/>
        <v>1240</v>
      </c>
      <c r="B1243" s="145" t="s">
        <v>5067</v>
      </c>
      <c r="C1243" s="137" t="s">
        <v>5812</v>
      </c>
      <c r="D1243" s="141">
        <v>40</v>
      </c>
      <c r="E1243" s="304">
        <v>28167</v>
      </c>
      <c r="F1243" s="139" t="s">
        <v>272</v>
      </c>
      <c r="G1243" s="144" t="s">
        <v>5813</v>
      </c>
      <c r="H1243" s="342" t="s">
        <v>95</v>
      </c>
      <c r="I1243" s="231" t="s">
        <v>258</v>
      </c>
      <c r="J1243" s="231"/>
      <c r="K1243" s="231" t="s">
        <v>260</v>
      </c>
      <c r="L1243" s="231"/>
      <c r="M1243" s="232"/>
      <c r="N1243" s="233"/>
    </row>
    <row r="1244" spans="1:14" ht="25.5" x14ac:dyDescent="0.25">
      <c r="A1244" s="136">
        <f t="shared" si="19"/>
        <v>1241</v>
      </c>
      <c r="B1244" s="154" t="s">
        <v>2964</v>
      </c>
      <c r="C1244" s="137" t="s">
        <v>1086</v>
      </c>
      <c r="D1244" s="138">
        <v>23</v>
      </c>
      <c r="E1244" s="304">
        <v>27376</v>
      </c>
      <c r="F1244" s="139" t="s">
        <v>265</v>
      </c>
      <c r="G1244" s="140" t="s">
        <v>5814</v>
      </c>
      <c r="H1244" s="344" t="s">
        <v>105</v>
      </c>
      <c r="I1244" s="231"/>
      <c r="J1244" s="231"/>
      <c r="K1244" s="231" t="s">
        <v>260</v>
      </c>
      <c r="L1244" s="231"/>
      <c r="M1244" s="232">
        <v>47</v>
      </c>
      <c r="N1244" s="233" t="s">
        <v>263</v>
      </c>
    </row>
    <row r="1245" spans="1:14" ht="44.25" customHeight="1" x14ac:dyDescent="0.25">
      <c r="A1245" s="136">
        <f t="shared" si="19"/>
        <v>1242</v>
      </c>
      <c r="B1245" s="145" t="s">
        <v>2965</v>
      </c>
      <c r="C1245" s="137" t="s">
        <v>519</v>
      </c>
      <c r="D1245" s="141">
        <v>38</v>
      </c>
      <c r="E1245" s="304">
        <v>27917</v>
      </c>
      <c r="F1245" s="139" t="s">
        <v>265</v>
      </c>
      <c r="G1245" s="144" t="s">
        <v>5815</v>
      </c>
      <c r="H1245" s="342" t="s">
        <v>95</v>
      </c>
      <c r="I1245" s="231" t="s">
        <v>258</v>
      </c>
      <c r="J1245" s="231"/>
      <c r="K1245" s="231" t="s">
        <v>260</v>
      </c>
      <c r="L1245" s="231"/>
      <c r="M1245" s="232"/>
      <c r="N1245" s="233"/>
    </row>
    <row r="1246" spans="1:14" ht="76.5" x14ac:dyDescent="0.25">
      <c r="A1246" s="136">
        <f t="shared" si="19"/>
        <v>1243</v>
      </c>
      <c r="B1246" s="191" t="s">
        <v>5088</v>
      </c>
      <c r="C1246" s="191" t="s">
        <v>5089</v>
      </c>
      <c r="D1246" s="173">
        <v>24</v>
      </c>
      <c r="E1246" s="304">
        <v>28020</v>
      </c>
      <c r="F1246" s="139" t="s">
        <v>265</v>
      </c>
      <c r="G1246" s="144" t="s">
        <v>5090</v>
      </c>
      <c r="H1246" s="341" t="s">
        <v>128</v>
      </c>
      <c r="I1246" s="231"/>
      <c r="J1246" s="231"/>
      <c r="K1246" s="231"/>
      <c r="L1246" s="231"/>
      <c r="M1246" s="232"/>
      <c r="N1246" s="233"/>
    </row>
    <row r="1247" spans="1:14" x14ac:dyDescent="0.25">
      <c r="A1247" s="136">
        <f t="shared" si="19"/>
        <v>1244</v>
      </c>
      <c r="B1247" s="145" t="s">
        <v>2966</v>
      </c>
      <c r="C1247" s="137" t="s">
        <v>2967</v>
      </c>
      <c r="D1247" s="141">
        <v>19</v>
      </c>
      <c r="E1247" s="304">
        <v>28028</v>
      </c>
      <c r="F1247" s="138" t="s">
        <v>265</v>
      </c>
      <c r="G1247" s="144" t="s">
        <v>2968</v>
      </c>
      <c r="H1247" s="341" t="s">
        <v>95</v>
      </c>
      <c r="I1247" s="231" t="s">
        <v>258</v>
      </c>
      <c r="J1247" s="231"/>
      <c r="K1247" s="231" t="s">
        <v>260</v>
      </c>
      <c r="L1247" s="231"/>
      <c r="M1247" s="232"/>
      <c r="N1247" s="233"/>
    </row>
    <row r="1248" spans="1:14" x14ac:dyDescent="0.25">
      <c r="A1248" s="136">
        <f t="shared" si="19"/>
        <v>1245</v>
      </c>
      <c r="B1248" s="145" t="s">
        <v>2969</v>
      </c>
      <c r="C1248" s="137" t="s">
        <v>2970</v>
      </c>
      <c r="D1248" s="141">
        <v>21</v>
      </c>
      <c r="E1248" s="304">
        <v>27567</v>
      </c>
      <c r="F1248" s="139" t="s">
        <v>265</v>
      </c>
      <c r="G1248" s="144" t="s">
        <v>2971</v>
      </c>
      <c r="H1248" s="341" t="s">
        <v>119</v>
      </c>
      <c r="I1248" s="231" t="s">
        <v>258</v>
      </c>
      <c r="J1248" s="231"/>
      <c r="K1248" s="231" t="s">
        <v>260</v>
      </c>
      <c r="L1248" s="231"/>
      <c r="M1248" s="232"/>
      <c r="N1248" s="233"/>
    </row>
    <row r="1249" spans="1:14" x14ac:dyDescent="0.25">
      <c r="A1249" s="136">
        <f t="shared" si="19"/>
        <v>1246</v>
      </c>
      <c r="B1249" s="145" t="s">
        <v>2972</v>
      </c>
      <c r="C1249" s="137" t="s">
        <v>2973</v>
      </c>
      <c r="D1249" s="141">
        <v>38</v>
      </c>
      <c r="E1249" s="304">
        <v>28079</v>
      </c>
      <c r="F1249" s="139" t="s">
        <v>272</v>
      </c>
      <c r="G1249" s="144" t="s">
        <v>2974</v>
      </c>
      <c r="H1249" s="341" t="s">
        <v>95</v>
      </c>
      <c r="I1249" s="231" t="s">
        <v>258</v>
      </c>
      <c r="J1249" s="231"/>
      <c r="K1249" s="231" t="s">
        <v>260</v>
      </c>
      <c r="L1249" s="231"/>
      <c r="M1249" s="232"/>
      <c r="N1249" s="233"/>
    </row>
    <row r="1250" spans="1:14" x14ac:dyDescent="0.25">
      <c r="A1250" s="136">
        <f t="shared" si="19"/>
        <v>1247</v>
      </c>
      <c r="B1250" s="145" t="s">
        <v>2975</v>
      </c>
      <c r="C1250" s="137" t="s">
        <v>2976</v>
      </c>
      <c r="D1250" s="141">
        <v>33</v>
      </c>
      <c r="E1250" s="304">
        <v>28094</v>
      </c>
      <c r="F1250" s="138" t="s">
        <v>265</v>
      </c>
      <c r="G1250" s="144" t="s">
        <v>2977</v>
      </c>
      <c r="H1250" s="341" t="s">
        <v>95</v>
      </c>
      <c r="I1250" s="231" t="s">
        <v>258</v>
      </c>
      <c r="J1250" s="231"/>
      <c r="K1250" s="231" t="s">
        <v>260</v>
      </c>
      <c r="L1250" s="231"/>
      <c r="M1250" s="232"/>
      <c r="N1250" s="233"/>
    </row>
    <row r="1251" spans="1:14" ht="25.5" x14ac:dyDescent="0.25">
      <c r="A1251" s="136">
        <f t="shared" si="19"/>
        <v>1248</v>
      </c>
      <c r="B1251" s="145" t="s">
        <v>2978</v>
      </c>
      <c r="C1251" s="137" t="s">
        <v>2979</v>
      </c>
      <c r="D1251" s="138" t="s">
        <v>1430</v>
      </c>
      <c r="E1251" s="304">
        <v>27146</v>
      </c>
      <c r="F1251" s="139" t="s">
        <v>265</v>
      </c>
      <c r="G1251" s="144" t="s">
        <v>2980</v>
      </c>
      <c r="H1251" s="342" t="s">
        <v>101</v>
      </c>
      <c r="I1251" s="231" t="s">
        <v>258</v>
      </c>
      <c r="J1251" s="231"/>
      <c r="K1251" s="231"/>
      <c r="L1251" s="231"/>
      <c r="M1251" s="232">
        <v>35</v>
      </c>
      <c r="N1251" s="233" t="s">
        <v>263</v>
      </c>
    </row>
    <row r="1252" spans="1:14" ht="38.25" x14ac:dyDescent="0.25">
      <c r="A1252" s="136">
        <f t="shared" si="19"/>
        <v>1249</v>
      </c>
      <c r="B1252" s="193" t="s">
        <v>5311</v>
      </c>
      <c r="C1252" s="137" t="s">
        <v>469</v>
      </c>
      <c r="D1252" s="173">
        <v>55</v>
      </c>
      <c r="E1252" s="304">
        <v>27886</v>
      </c>
      <c r="F1252" s="139" t="s">
        <v>265</v>
      </c>
      <c r="G1252" s="144" t="s">
        <v>5816</v>
      </c>
      <c r="H1252" s="341" t="s">
        <v>119</v>
      </c>
      <c r="I1252" s="231"/>
      <c r="J1252" s="231"/>
      <c r="K1252" s="231" t="s">
        <v>260</v>
      </c>
      <c r="L1252" s="231"/>
      <c r="M1252" s="232"/>
      <c r="N1252" s="233" t="s">
        <v>263</v>
      </c>
    </row>
    <row r="1253" spans="1:14" x14ac:dyDescent="0.25">
      <c r="A1253" s="136">
        <f t="shared" si="19"/>
        <v>1250</v>
      </c>
      <c r="B1253" s="145" t="s">
        <v>2981</v>
      </c>
      <c r="C1253" s="137" t="s">
        <v>1212</v>
      </c>
      <c r="D1253" s="141">
        <v>27</v>
      </c>
      <c r="E1253" s="304">
        <v>27628</v>
      </c>
      <c r="F1253" s="139" t="s">
        <v>265</v>
      </c>
      <c r="G1253" s="144" t="s">
        <v>2000</v>
      </c>
      <c r="H1253" s="341" t="s">
        <v>119</v>
      </c>
      <c r="I1253" s="231" t="s">
        <v>258</v>
      </c>
      <c r="J1253" s="231"/>
      <c r="K1253" s="231" t="s">
        <v>260</v>
      </c>
      <c r="L1253" s="231"/>
      <c r="M1253" s="232"/>
      <c r="N1253" s="233"/>
    </row>
    <row r="1254" spans="1:14" ht="28.5" customHeight="1" x14ac:dyDescent="0.25">
      <c r="A1254" s="136">
        <f t="shared" si="19"/>
        <v>1251</v>
      </c>
      <c r="B1254" s="145" t="s">
        <v>2982</v>
      </c>
      <c r="C1254" s="137" t="s">
        <v>1690</v>
      </c>
      <c r="D1254" s="141">
        <v>21</v>
      </c>
      <c r="E1254" s="304">
        <v>27743</v>
      </c>
      <c r="F1254" s="139" t="s">
        <v>272</v>
      </c>
      <c r="G1254" s="144" t="s">
        <v>5817</v>
      </c>
      <c r="H1254" s="342" t="s">
        <v>101</v>
      </c>
      <c r="I1254" s="231" t="s">
        <v>258</v>
      </c>
      <c r="J1254" s="231"/>
      <c r="K1254" s="231" t="s">
        <v>260</v>
      </c>
      <c r="L1254" s="231" t="s">
        <v>261</v>
      </c>
      <c r="M1254" s="232"/>
      <c r="N1254" s="233"/>
    </row>
    <row r="1255" spans="1:14" ht="59.25" customHeight="1" x14ac:dyDescent="0.25">
      <c r="A1255" s="136">
        <f t="shared" si="19"/>
        <v>1252</v>
      </c>
      <c r="B1255" s="154" t="s">
        <v>5818</v>
      </c>
      <c r="C1255" s="137" t="s">
        <v>2983</v>
      </c>
      <c r="D1255" s="138">
        <v>34</v>
      </c>
      <c r="E1255" s="304">
        <v>28658</v>
      </c>
      <c r="F1255" s="139" t="s">
        <v>265</v>
      </c>
      <c r="G1255" s="140" t="s">
        <v>5819</v>
      </c>
      <c r="H1255" s="343" t="s">
        <v>95</v>
      </c>
      <c r="I1255" s="231"/>
      <c r="J1255" s="231"/>
      <c r="K1255" s="231" t="s">
        <v>260</v>
      </c>
      <c r="L1255" s="231"/>
      <c r="M1255" s="232"/>
      <c r="N1255" s="233" t="s">
        <v>263</v>
      </c>
    </row>
    <row r="1256" spans="1:14" x14ac:dyDescent="0.25">
      <c r="A1256" s="136">
        <f t="shared" si="19"/>
        <v>1253</v>
      </c>
      <c r="B1256" s="145" t="s">
        <v>2984</v>
      </c>
      <c r="C1256" s="137" t="s">
        <v>2985</v>
      </c>
      <c r="D1256" s="141">
        <v>25</v>
      </c>
      <c r="E1256" s="304">
        <v>27906</v>
      </c>
      <c r="F1256" s="139" t="s">
        <v>272</v>
      </c>
      <c r="G1256" s="144" t="s">
        <v>2497</v>
      </c>
      <c r="H1256" s="341" t="s">
        <v>130</v>
      </c>
      <c r="I1256" s="231" t="s">
        <v>258</v>
      </c>
      <c r="J1256" s="231"/>
      <c r="K1256" s="231" t="s">
        <v>260</v>
      </c>
      <c r="L1256" s="231"/>
      <c r="M1256" s="232"/>
      <c r="N1256" s="233"/>
    </row>
    <row r="1257" spans="1:14" ht="25.5" x14ac:dyDescent="0.25">
      <c r="A1257" s="136">
        <f t="shared" si="19"/>
        <v>1254</v>
      </c>
      <c r="B1257" s="145" t="s">
        <v>2986</v>
      </c>
      <c r="C1257" s="137" t="s">
        <v>747</v>
      </c>
      <c r="D1257" s="141">
        <v>26</v>
      </c>
      <c r="E1257" s="304">
        <v>27871</v>
      </c>
      <c r="F1257" s="139" t="s">
        <v>265</v>
      </c>
      <c r="G1257" s="144" t="s">
        <v>2987</v>
      </c>
      <c r="H1257" s="342" t="s">
        <v>101</v>
      </c>
      <c r="I1257" s="231" t="s">
        <v>258</v>
      </c>
      <c r="J1257" s="231"/>
      <c r="K1257" s="231" t="s">
        <v>260</v>
      </c>
      <c r="L1257" s="231" t="s">
        <v>261</v>
      </c>
      <c r="M1257" s="232"/>
      <c r="N1257" s="233"/>
    </row>
    <row r="1258" spans="1:14" ht="25.5" x14ac:dyDescent="0.25">
      <c r="A1258" s="136">
        <f t="shared" si="19"/>
        <v>1255</v>
      </c>
      <c r="B1258" s="193" t="s">
        <v>5312</v>
      </c>
      <c r="C1258" s="137" t="s">
        <v>5313</v>
      </c>
      <c r="D1258" s="173">
        <v>19</v>
      </c>
      <c r="E1258" s="304">
        <v>27914</v>
      </c>
      <c r="F1258" s="139" t="s">
        <v>265</v>
      </c>
      <c r="G1258" s="144" t="s">
        <v>5314</v>
      </c>
      <c r="H1258" s="341" t="s">
        <v>119</v>
      </c>
      <c r="I1258" s="231"/>
      <c r="J1258" s="231"/>
      <c r="K1258" s="231" t="s">
        <v>260</v>
      </c>
      <c r="L1258" s="231"/>
      <c r="M1258" s="232"/>
      <c r="N1258" s="233" t="s">
        <v>263</v>
      </c>
    </row>
    <row r="1259" spans="1:14" x14ac:dyDescent="0.25">
      <c r="A1259" s="136">
        <f t="shared" si="19"/>
        <v>1256</v>
      </c>
      <c r="B1259" s="145" t="s">
        <v>2988</v>
      </c>
      <c r="C1259" s="137" t="s">
        <v>2989</v>
      </c>
      <c r="D1259" s="141">
        <v>30</v>
      </c>
      <c r="E1259" s="304">
        <v>28148</v>
      </c>
      <c r="F1259" s="139" t="s">
        <v>265</v>
      </c>
      <c r="G1259" s="144" t="s">
        <v>651</v>
      </c>
      <c r="H1259" s="341" t="s">
        <v>105</v>
      </c>
      <c r="I1259" s="231" t="s">
        <v>258</v>
      </c>
      <c r="J1259" s="231"/>
      <c r="K1259" s="231" t="s">
        <v>260</v>
      </c>
      <c r="L1259" s="231"/>
      <c r="M1259" s="232"/>
      <c r="N1259" s="233"/>
    </row>
    <row r="1260" spans="1:14" x14ac:dyDescent="0.25">
      <c r="A1260" s="136">
        <f t="shared" si="19"/>
        <v>1257</v>
      </c>
      <c r="B1260" s="145" t="s">
        <v>2990</v>
      </c>
      <c r="C1260" s="137" t="s">
        <v>2991</v>
      </c>
      <c r="D1260" s="141">
        <v>27</v>
      </c>
      <c r="E1260" s="304">
        <v>28266</v>
      </c>
      <c r="F1260" s="139" t="s">
        <v>265</v>
      </c>
      <c r="G1260" s="144" t="s">
        <v>651</v>
      </c>
      <c r="H1260" s="341" t="s">
        <v>105</v>
      </c>
      <c r="I1260" s="231" t="s">
        <v>258</v>
      </c>
      <c r="J1260" s="231"/>
      <c r="K1260" s="231" t="s">
        <v>260</v>
      </c>
      <c r="L1260" s="231"/>
      <c r="M1260" s="232"/>
      <c r="N1260" s="233"/>
    </row>
    <row r="1261" spans="1:14" x14ac:dyDescent="0.25">
      <c r="A1261" s="136">
        <f t="shared" si="19"/>
        <v>1258</v>
      </c>
      <c r="B1261" s="145" t="s">
        <v>2992</v>
      </c>
      <c r="C1261" s="137" t="s">
        <v>1661</v>
      </c>
      <c r="D1261" s="141">
        <v>22</v>
      </c>
      <c r="E1261" s="304">
        <v>28034</v>
      </c>
      <c r="F1261" s="139" t="s">
        <v>272</v>
      </c>
      <c r="G1261" s="144" t="s">
        <v>1285</v>
      </c>
      <c r="H1261" s="341" t="s">
        <v>105</v>
      </c>
      <c r="I1261" s="231" t="s">
        <v>258</v>
      </c>
      <c r="J1261" s="231"/>
      <c r="K1261" s="231" t="s">
        <v>260</v>
      </c>
      <c r="L1261" s="231"/>
      <c r="M1261" s="232"/>
      <c r="N1261" s="233"/>
    </row>
    <row r="1262" spans="1:14" x14ac:dyDescent="0.25">
      <c r="A1262" s="136">
        <f t="shared" si="19"/>
        <v>1259</v>
      </c>
      <c r="B1262" s="145" t="s">
        <v>2993</v>
      </c>
      <c r="C1262" s="137" t="s">
        <v>2994</v>
      </c>
      <c r="D1262" s="141">
        <v>24</v>
      </c>
      <c r="E1262" s="304">
        <v>28160</v>
      </c>
      <c r="F1262" s="139" t="s">
        <v>272</v>
      </c>
      <c r="G1262" s="144" t="s">
        <v>2995</v>
      </c>
      <c r="H1262" s="341" t="s">
        <v>95</v>
      </c>
      <c r="I1262" s="231" t="s">
        <v>258</v>
      </c>
      <c r="J1262" s="231"/>
      <c r="K1262" s="231" t="s">
        <v>260</v>
      </c>
      <c r="L1262" s="231"/>
      <c r="M1262" s="232"/>
      <c r="N1262" s="233"/>
    </row>
    <row r="1263" spans="1:14" x14ac:dyDescent="0.25">
      <c r="A1263" s="136">
        <f t="shared" si="19"/>
        <v>1260</v>
      </c>
      <c r="B1263" s="145" t="s">
        <v>2996</v>
      </c>
      <c r="C1263" s="137" t="s">
        <v>2997</v>
      </c>
      <c r="D1263" s="141">
        <v>26</v>
      </c>
      <c r="E1263" s="304">
        <v>28054</v>
      </c>
      <c r="F1263" s="139" t="s">
        <v>265</v>
      </c>
      <c r="G1263" s="144" t="s">
        <v>2998</v>
      </c>
      <c r="H1263" s="341" t="s">
        <v>119</v>
      </c>
      <c r="I1263" s="231" t="s">
        <v>258</v>
      </c>
      <c r="J1263" s="231"/>
      <c r="K1263" s="231" t="s">
        <v>260</v>
      </c>
      <c r="L1263" s="231"/>
      <c r="M1263" s="232"/>
      <c r="N1263" s="233"/>
    </row>
    <row r="1264" spans="1:14" ht="38.25" x14ac:dyDescent="0.25">
      <c r="A1264" s="136">
        <f t="shared" si="19"/>
        <v>1261</v>
      </c>
      <c r="B1264" s="145" t="s">
        <v>2999</v>
      </c>
      <c r="C1264" s="137" t="s">
        <v>3000</v>
      </c>
      <c r="D1264" s="141" t="s">
        <v>1430</v>
      </c>
      <c r="E1264" s="304">
        <v>27181</v>
      </c>
      <c r="F1264" s="139" t="s">
        <v>265</v>
      </c>
      <c r="G1264" s="144" t="s">
        <v>3001</v>
      </c>
      <c r="H1264" s="342" t="s">
        <v>107</v>
      </c>
      <c r="I1264" s="231" t="s">
        <v>258</v>
      </c>
      <c r="J1264" s="231"/>
      <c r="K1264" s="231"/>
      <c r="L1264" s="231"/>
      <c r="M1264" s="232">
        <v>35</v>
      </c>
      <c r="N1264" s="233"/>
    </row>
    <row r="1265" spans="1:14" x14ac:dyDescent="0.25">
      <c r="A1265" s="136">
        <f t="shared" si="19"/>
        <v>1262</v>
      </c>
      <c r="B1265" s="154" t="s">
        <v>3002</v>
      </c>
      <c r="C1265" s="137" t="s">
        <v>3003</v>
      </c>
      <c r="D1265" s="138">
        <v>28</v>
      </c>
      <c r="E1265" s="304">
        <v>28509</v>
      </c>
      <c r="F1265" s="139" t="s">
        <v>265</v>
      </c>
      <c r="G1265" s="140" t="s">
        <v>3004</v>
      </c>
      <c r="H1265" s="344" t="s">
        <v>95</v>
      </c>
      <c r="I1265" s="231"/>
      <c r="J1265" s="231"/>
      <c r="K1265" s="231" t="s">
        <v>260</v>
      </c>
      <c r="L1265" s="231"/>
      <c r="M1265" s="232"/>
      <c r="N1265" s="233" t="s">
        <v>263</v>
      </c>
    </row>
    <row r="1266" spans="1:14" ht="25.5" x14ac:dyDescent="0.25">
      <c r="A1266" s="136">
        <f t="shared" si="19"/>
        <v>1263</v>
      </c>
      <c r="B1266" s="193" t="s">
        <v>5315</v>
      </c>
      <c r="C1266" s="137" t="s">
        <v>1574</v>
      </c>
      <c r="D1266" s="173">
        <v>45</v>
      </c>
      <c r="E1266" s="304">
        <v>27866</v>
      </c>
      <c r="F1266" s="139" t="s">
        <v>265</v>
      </c>
      <c r="G1266" s="144" t="s">
        <v>5316</v>
      </c>
      <c r="H1266" s="341" t="s">
        <v>119</v>
      </c>
      <c r="I1266" s="231"/>
      <c r="J1266" s="231"/>
      <c r="K1266" s="231" t="s">
        <v>260</v>
      </c>
      <c r="L1266" s="231"/>
      <c r="M1266" s="232"/>
      <c r="N1266" s="233" t="s">
        <v>263</v>
      </c>
    </row>
    <row r="1267" spans="1:14" ht="25.5" x14ac:dyDescent="0.25">
      <c r="A1267" s="136">
        <f t="shared" si="19"/>
        <v>1264</v>
      </c>
      <c r="B1267" s="145" t="s">
        <v>3005</v>
      </c>
      <c r="C1267" s="137" t="s">
        <v>3006</v>
      </c>
      <c r="D1267" s="141">
        <v>24</v>
      </c>
      <c r="E1267" s="304">
        <v>27673</v>
      </c>
      <c r="F1267" s="139" t="s">
        <v>265</v>
      </c>
      <c r="G1267" s="144" t="s">
        <v>5820</v>
      </c>
      <c r="H1267" s="342" t="s">
        <v>119</v>
      </c>
      <c r="I1267" s="231" t="s">
        <v>258</v>
      </c>
      <c r="J1267" s="231"/>
      <c r="K1267" s="231" t="s">
        <v>260</v>
      </c>
      <c r="L1267" s="231"/>
      <c r="M1267" s="232">
        <v>64</v>
      </c>
      <c r="N1267" s="233"/>
    </row>
    <row r="1268" spans="1:14" ht="51" x14ac:dyDescent="0.25">
      <c r="A1268" s="136">
        <f t="shared" si="19"/>
        <v>1265</v>
      </c>
      <c r="B1268" s="145" t="s">
        <v>3007</v>
      </c>
      <c r="C1268" s="137" t="s">
        <v>3008</v>
      </c>
      <c r="D1268" s="138">
        <v>31</v>
      </c>
      <c r="E1268" s="304">
        <v>27843</v>
      </c>
      <c r="F1268" s="139" t="s">
        <v>265</v>
      </c>
      <c r="G1268" s="144" t="s">
        <v>5821</v>
      </c>
      <c r="H1268" s="342" t="s">
        <v>101</v>
      </c>
      <c r="I1268" s="231"/>
      <c r="J1268" s="231"/>
      <c r="K1268" s="231" t="s">
        <v>260</v>
      </c>
      <c r="L1268" s="231" t="s">
        <v>261</v>
      </c>
      <c r="M1268" s="232"/>
      <c r="N1268" s="233"/>
    </row>
    <row r="1269" spans="1:14" ht="25.5" x14ac:dyDescent="0.25">
      <c r="A1269" s="136">
        <f t="shared" si="19"/>
        <v>1266</v>
      </c>
      <c r="B1269" s="145" t="s">
        <v>3009</v>
      </c>
      <c r="C1269" s="137" t="s">
        <v>519</v>
      </c>
      <c r="D1269" s="141">
        <v>23</v>
      </c>
      <c r="E1269" s="304">
        <v>27751</v>
      </c>
      <c r="F1269" s="139" t="s">
        <v>265</v>
      </c>
      <c r="G1269" s="144" t="s">
        <v>865</v>
      </c>
      <c r="H1269" s="342" t="s">
        <v>95</v>
      </c>
      <c r="I1269" s="231" t="s">
        <v>258</v>
      </c>
      <c r="J1269" s="231"/>
      <c r="K1269" s="231" t="s">
        <v>260</v>
      </c>
      <c r="L1269" s="231"/>
      <c r="M1269" s="232"/>
      <c r="N1269" s="233"/>
    </row>
    <row r="1270" spans="1:14" x14ac:dyDescent="0.25">
      <c r="A1270" s="136">
        <f t="shared" si="19"/>
        <v>1267</v>
      </c>
      <c r="B1270" s="145" t="s">
        <v>3010</v>
      </c>
      <c r="C1270" s="137" t="s">
        <v>3011</v>
      </c>
      <c r="D1270" s="141">
        <v>38</v>
      </c>
      <c r="E1270" s="304">
        <v>27995</v>
      </c>
      <c r="F1270" s="139" t="s">
        <v>265</v>
      </c>
      <c r="G1270" s="144" t="s">
        <v>3012</v>
      </c>
      <c r="H1270" s="341" t="s">
        <v>95</v>
      </c>
      <c r="I1270" s="231" t="s">
        <v>258</v>
      </c>
      <c r="J1270" s="231"/>
      <c r="K1270" s="231" t="s">
        <v>260</v>
      </c>
      <c r="L1270" s="231"/>
      <c r="M1270" s="232"/>
      <c r="N1270" s="233"/>
    </row>
    <row r="1271" spans="1:14" ht="38.25" x14ac:dyDescent="0.25">
      <c r="A1271" s="136">
        <f t="shared" si="19"/>
        <v>1268</v>
      </c>
      <c r="B1271" s="145" t="s">
        <v>3013</v>
      </c>
      <c r="C1271" s="137" t="s">
        <v>3014</v>
      </c>
      <c r="D1271" s="141">
        <v>30</v>
      </c>
      <c r="E1271" s="304">
        <v>27975</v>
      </c>
      <c r="F1271" s="139" t="s">
        <v>265</v>
      </c>
      <c r="G1271" s="144" t="s">
        <v>6130</v>
      </c>
      <c r="H1271" s="341" t="s">
        <v>107</v>
      </c>
      <c r="I1271" s="231" t="s">
        <v>258</v>
      </c>
      <c r="J1271" s="231"/>
      <c r="K1271" s="231" t="s">
        <v>260</v>
      </c>
      <c r="L1271" s="231"/>
      <c r="M1271" s="232"/>
      <c r="N1271" s="233"/>
    </row>
    <row r="1272" spans="1:14" ht="25.5" x14ac:dyDescent="0.25">
      <c r="A1272" s="136">
        <f t="shared" si="19"/>
        <v>1269</v>
      </c>
      <c r="B1272" s="145" t="s">
        <v>3015</v>
      </c>
      <c r="C1272" s="137" t="s">
        <v>3016</v>
      </c>
      <c r="D1272" s="141">
        <v>34</v>
      </c>
      <c r="E1272" s="304">
        <v>27989</v>
      </c>
      <c r="F1272" s="139" t="s">
        <v>265</v>
      </c>
      <c r="G1272" s="144" t="s">
        <v>5822</v>
      </c>
      <c r="H1272" s="342" t="s">
        <v>107</v>
      </c>
      <c r="I1272" s="231" t="s">
        <v>258</v>
      </c>
      <c r="J1272" s="231"/>
      <c r="K1272" s="231" t="s">
        <v>260</v>
      </c>
      <c r="L1272" s="231"/>
      <c r="M1272" s="232"/>
      <c r="N1272" s="233"/>
    </row>
    <row r="1273" spans="1:14" ht="45" x14ac:dyDescent="0.25">
      <c r="A1273" s="136">
        <f t="shared" si="19"/>
        <v>1270</v>
      </c>
      <c r="B1273" s="154" t="s">
        <v>3017</v>
      </c>
      <c r="C1273" s="137" t="s">
        <v>3018</v>
      </c>
      <c r="D1273" s="155" t="s">
        <v>3019</v>
      </c>
      <c r="E1273" s="304">
        <v>28260</v>
      </c>
      <c r="F1273" s="139" t="s">
        <v>265</v>
      </c>
      <c r="G1273" s="144" t="s">
        <v>5823</v>
      </c>
      <c r="H1273" s="342" t="s">
        <v>95</v>
      </c>
      <c r="I1273" s="231"/>
      <c r="J1273" s="231"/>
      <c r="K1273" s="231" t="s">
        <v>260</v>
      </c>
      <c r="L1273" s="231"/>
      <c r="M1273" s="232"/>
      <c r="N1273" s="233" t="s">
        <v>263</v>
      </c>
    </row>
    <row r="1274" spans="1:14" ht="25.5" x14ac:dyDescent="0.25">
      <c r="A1274" s="136">
        <f t="shared" si="19"/>
        <v>1271</v>
      </c>
      <c r="B1274" s="145" t="s">
        <v>3020</v>
      </c>
      <c r="C1274" s="137" t="s">
        <v>3021</v>
      </c>
      <c r="D1274" s="141">
        <v>24</v>
      </c>
      <c r="E1274" s="304">
        <v>28260</v>
      </c>
      <c r="F1274" s="139" t="s">
        <v>265</v>
      </c>
      <c r="G1274" s="144" t="s">
        <v>5824</v>
      </c>
      <c r="H1274" s="342" t="s">
        <v>95</v>
      </c>
      <c r="I1274" s="231" t="s">
        <v>258</v>
      </c>
      <c r="J1274" s="231"/>
      <c r="K1274" s="231" t="s">
        <v>260</v>
      </c>
      <c r="L1274" s="231"/>
      <c r="M1274" s="232"/>
      <c r="N1274" s="233" t="s">
        <v>263</v>
      </c>
    </row>
    <row r="1275" spans="1:14" x14ac:dyDescent="0.25">
      <c r="A1275" s="136">
        <f t="shared" si="19"/>
        <v>1272</v>
      </c>
      <c r="B1275" s="178" t="s">
        <v>3022</v>
      </c>
      <c r="C1275" s="137" t="s">
        <v>530</v>
      </c>
      <c r="D1275" s="141">
        <v>21</v>
      </c>
      <c r="E1275" s="304">
        <v>27918</v>
      </c>
      <c r="F1275" s="139" t="s">
        <v>265</v>
      </c>
      <c r="G1275" s="144" t="s">
        <v>2897</v>
      </c>
      <c r="H1275" s="341" t="s">
        <v>105</v>
      </c>
      <c r="I1275" s="231" t="s">
        <v>258</v>
      </c>
      <c r="J1275" s="231"/>
      <c r="K1275" s="231" t="s">
        <v>260</v>
      </c>
      <c r="L1275" s="231"/>
      <c r="M1275" s="232"/>
      <c r="N1275" s="233"/>
    </row>
    <row r="1276" spans="1:14" x14ac:dyDescent="0.25">
      <c r="A1276" s="136">
        <f t="shared" si="19"/>
        <v>1273</v>
      </c>
      <c r="B1276" s="178" t="s">
        <v>3023</v>
      </c>
      <c r="C1276" s="137" t="s">
        <v>3024</v>
      </c>
      <c r="D1276" s="141">
        <v>19</v>
      </c>
      <c r="E1276" s="304">
        <v>28000</v>
      </c>
      <c r="F1276" s="139" t="s">
        <v>272</v>
      </c>
      <c r="G1276" s="144" t="s">
        <v>3025</v>
      </c>
      <c r="H1276" s="341" t="s">
        <v>95</v>
      </c>
      <c r="I1276" s="231" t="s">
        <v>258</v>
      </c>
      <c r="J1276" s="231"/>
      <c r="K1276" s="231" t="s">
        <v>260</v>
      </c>
      <c r="L1276" s="231"/>
      <c r="M1276" s="232"/>
      <c r="N1276" s="233"/>
    </row>
    <row r="1277" spans="1:14" ht="63.75" x14ac:dyDescent="0.25">
      <c r="A1277" s="136">
        <f t="shared" si="19"/>
        <v>1274</v>
      </c>
      <c r="B1277" s="193" t="s">
        <v>5317</v>
      </c>
      <c r="C1277" s="137" t="s">
        <v>5318</v>
      </c>
      <c r="D1277" s="173">
        <v>30</v>
      </c>
      <c r="E1277" s="304">
        <v>27417</v>
      </c>
      <c r="F1277" s="139" t="s">
        <v>265</v>
      </c>
      <c r="G1277" s="144" t="s">
        <v>5319</v>
      </c>
      <c r="H1277" s="341" t="s">
        <v>119</v>
      </c>
      <c r="I1277" s="231"/>
      <c r="J1277" s="231"/>
      <c r="K1277" s="231" t="s">
        <v>260</v>
      </c>
      <c r="L1277" s="231"/>
      <c r="M1277" s="232"/>
      <c r="N1277" s="233" t="s">
        <v>263</v>
      </c>
    </row>
    <row r="1278" spans="1:14" ht="25.5" x14ac:dyDescent="0.25">
      <c r="A1278" s="136">
        <f t="shared" si="19"/>
        <v>1275</v>
      </c>
      <c r="B1278" s="145" t="s">
        <v>3026</v>
      </c>
      <c r="C1278" s="137" t="s">
        <v>1553</v>
      </c>
      <c r="D1278" s="141">
        <v>27</v>
      </c>
      <c r="E1278" s="304">
        <v>28299</v>
      </c>
      <c r="F1278" s="139" t="s">
        <v>265</v>
      </c>
      <c r="G1278" s="144" t="s">
        <v>2734</v>
      </c>
      <c r="H1278" s="342" t="s">
        <v>107</v>
      </c>
      <c r="I1278" s="231" t="s">
        <v>258</v>
      </c>
      <c r="J1278" s="231"/>
      <c r="K1278" s="231" t="s">
        <v>260</v>
      </c>
      <c r="L1278" s="231"/>
      <c r="M1278" s="232"/>
      <c r="N1278" s="233"/>
    </row>
    <row r="1279" spans="1:14" ht="25.5" x14ac:dyDescent="0.25">
      <c r="A1279" s="136">
        <f t="shared" si="19"/>
        <v>1276</v>
      </c>
      <c r="B1279" s="145" t="s">
        <v>3027</v>
      </c>
      <c r="C1279" s="137" t="s">
        <v>426</v>
      </c>
      <c r="D1279" s="141">
        <v>19</v>
      </c>
      <c r="E1279" s="304">
        <v>26966</v>
      </c>
      <c r="F1279" s="139" t="s">
        <v>265</v>
      </c>
      <c r="G1279" s="144" t="s">
        <v>5825</v>
      </c>
      <c r="H1279" s="342" t="s">
        <v>95</v>
      </c>
      <c r="I1279" s="231" t="s">
        <v>258</v>
      </c>
      <c r="J1279" s="231"/>
      <c r="K1279" s="231"/>
      <c r="L1279" s="231"/>
      <c r="M1279" s="232">
        <v>27</v>
      </c>
      <c r="N1279" s="233" t="s">
        <v>263</v>
      </c>
    </row>
    <row r="1280" spans="1:14" x14ac:dyDescent="0.25">
      <c r="A1280" s="136">
        <f t="shared" si="19"/>
        <v>1277</v>
      </c>
      <c r="B1280" s="154" t="s">
        <v>3028</v>
      </c>
      <c r="C1280" s="137" t="s">
        <v>3029</v>
      </c>
      <c r="D1280" s="138">
        <v>49</v>
      </c>
      <c r="E1280" s="304">
        <v>28053</v>
      </c>
      <c r="F1280" s="139" t="s">
        <v>272</v>
      </c>
      <c r="G1280" s="140" t="s">
        <v>3030</v>
      </c>
      <c r="H1280" s="344" t="s">
        <v>119</v>
      </c>
      <c r="I1280" s="231"/>
      <c r="J1280" s="231"/>
      <c r="K1280" s="231" t="s">
        <v>260</v>
      </c>
      <c r="L1280" s="231"/>
      <c r="M1280" s="232"/>
      <c r="N1280" s="233" t="s">
        <v>263</v>
      </c>
    </row>
    <row r="1281" spans="1:14" x14ac:dyDescent="0.25">
      <c r="A1281" s="136">
        <f t="shared" si="19"/>
        <v>1278</v>
      </c>
      <c r="B1281" s="145" t="s">
        <v>3031</v>
      </c>
      <c r="C1281" s="137" t="s">
        <v>1889</v>
      </c>
      <c r="D1281" s="141">
        <v>30</v>
      </c>
      <c r="E1281" s="304">
        <v>28018</v>
      </c>
      <c r="F1281" s="139" t="s">
        <v>265</v>
      </c>
      <c r="G1281" s="144" t="s">
        <v>1439</v>
      </c>
      <c r="H1281" s="341" t="s">
        <v>95</v>
      </c>
      <c r="I1281" s="231" t="s">
        <v>258</v>
      </c>
      <c r="J1281" s="231"/>
      <c r="K1281" s="231" t="s">
        <v>260</v>
      </c>
      <c r="L1281" s="231"/>
      <c r="M1281" s="232"/>
      <c r="N1281" s="233"/>
    </row>
    <row r="1282" spans="1:14" x14ac:dyDescent="0.25">
      <c r="A1282" s="136">
        <f t="shared" si="19"/>
        <v>1279</v>
      </c>
      <c r="B1282" s="145" t="s">
        <v>3032</v>
      </c>
      <c r="C1282" s="137" t="s">
        <v>2654</v>
      </c>
      <c r="D1282" s="141">
        <v>29</v>
      </c>
      <c r="E1282" s="304">
        <v>28093</v>
      </c>
      <c r="F1282" s="139" t="s">
        <v>265</v>
      </c>
      <c r="G1282" s="144" t="s">
        <v>1439</v>
      </c>
      <c r="H1282" s="341" t="s">
        <v>95</v>
      </c>
      <c r="I1282" s="231" t="s">
        <v>258</v>
      </c>
      <c r="J1282" s="231"/>
      <c r="K1282" s="231" t="s">
        <v>260</v>
      </c>
      <c r="L1282" s="231"/>
      <c r="M1282" s="232"/>
      <c r="N1282" s="233"/>
    </row>
    <row r="1283" spans="1:14" ht="25.5" x14ac:dyDescent="0.25">
      <c r="A1283" s="136">
        <f t="shared" si="19"/>
        <v>1280</v>
      </c>
      <c r="B1283" s="145" t="s">
        <v>3032</v>
      </c>
      <c r="C1283" s="154" t="s">
        <v>5395</v>
      </c>
      <c r="D1283" s="141">
        <v>25</v>
      </c>
      <c r="E1283" s="304">
        <v>28095</v>
      </c>
      <c r="F1283" s="139" t="s">
        <v>265</v>
      </c>
      <c r="G1283" s="144" t="s">
        <v>5394</v>
      </c>
      <c r="H1283" s="342" t="s">
        <v>95</v>
      </c>
      <c r="I1283" s="231" t="s">
        <v>258</v>
      </c>
      <c r="J1283" s="231"/>
      <c r="K1283" s="231" t="s">
        <v>260</v>
      </c>
      <c r="L1283" s="231"/>
      <c r="M1283" s="232"/>
      <c r="N1283" s="233"/>
    </row>
    <row r="1284" spans="1:14" x14ac:dyDescent="0.25">
      <c r="A1284" s="136">
        <f t="shared" si="19"/>
        <v>1281</v>
      </c>
      <c r="B1284" s="145" t="s">
        <v>3033</v>
      </c>
      <c r="C1284" s="154" t="s">
        <v>480</v>
      </c>
      <c r="D1284" s="141">
        <v>22</v>
      </c>
      <c r="E1284" s="304">
        <v>27745</v>
      </c>
      <c r="F1284" s="139" t="s">
        <v>265</v>
      </c>
      <c r="G1284" s="144" t="s">
        <v>3034</v>
      </c>
      <c r="H1284" s="342" t="s">
        <v>95</v>
      </c>
      <c r="I1284" s="231"/>
      <c r="J1284" s="231"/>
      <c r="K1284" s="231" t="s">
        <v>260</v>
      </c>
      <c r="L1284" s="231"/>
      <c r="M1284" s="232"/>
      <c r="N1284" s="233" t="s">
        <v>263</v>
      </c>
    </row>
    <row r="1285" spans="1:14" ht="63.75" x14ac:dyDescent="0.25">
      <c r="A1285" s="136">
        <f t="shared" ref="A1285:A1348" si="20">+A1284+1</f>
        <v>1282</v>
      </c>
      <c r="B1285" s="145" t="s">
        <v>3035</v>
      </c>
      <c r="C1285" s="137" t="s">
        <v>3036</v>
      </c>
      <c r="D1285" s="141">
        <v>20</v>
      </c>
      <c r="E1285" s="304">
        <v>27972</v>
      </c>
      <c r="F1285" s="139" t="s">
        <v>265</v>
      </c>
      <c r="G1285" s="144" t="s">
        <v>5826</v>
      </c>
      <c r="H1285" s="342" t="s">
        <v>95</v>
      </c>
      <c r="I1285" s="231" t="s">
        <v>258</v>
      </c>
      <c r="J1285" s="231"/>
      <c r="K1285" s="231" t="s">
        <v>260</v>
      </c>
      <c r="L1285" s="231"/>
      <c r="M1285" s="232"/>
      <c r="N1285" s="233"/>
    </row>
    <row r="1286" spans="1:14" ht="38.25" x14ac:dyDescent="0.25">
      <c r="A1286" s="136">
        <f t="shared" si="20"/>
        <v>1283</v>
      </c>
      <c r="B1286" s="154" t="s">
        <v>3037</v>
      </c>
      <c r="C1286" s="137" t="s">
        <v>3038</v>
      </c>
      <c r="D1286" s="138">
        <v>27</v>
      </c>
      <c r="E1286" s="304">
        <v>27957</v>
      </c>
      <c r="F1286" s="139" t="s">
        <v>272</v>
      </c>
      <c r="G1286" s="144" t="s">
        <v>5064</v>
      </c>
      <c r="H1286" s="342" t="s">
        <v>105</v>
      </c>
      <c r="I1286" s="231"/>
      <c r="J1286" s="231"/>
      <c r="K1286" s="231" t="s">
        <v>260</v>
      </c>
      <c r="L1286" s="231"/>
      <c r="M1286" s="232"/>
      <c r="N1286" s="233" t="s">
        <v>263</v>
      </c>
    </row>
    <row r="1287" spans="1:14" x14ac:dyDescent="0.25">
      <c r="A1287" s="136">
        <f t="shared" si="20"/>
        <v>1284</v>
      </c>
      <c r="B1287" s="145" t="s">
        <v>3039</v>
      </c>
      <c r="C1287" s="137" t="s">
        <v>3040</v>
      </c>
      <c r="D1287" s="141">
        <v>19</v>
      </c>
      <c r="E1287" s="304">
        <v>27788</v>
      </c>
      <c r="F1287" s="139" t="s">
        <v>265</v>
      </c>
      <c r="G1287" s="144" t="s">
        <v>1673</v>
      </c>
      <c r="H1287" s="341" t="s">
        <v>105</v>
      </c>
      <c r="I1287" s="231" t="s">
        <v>258</v>
      </c>
      <c r="J1287" s="231"/>
      <c r="K1287" s="231" t="s">
        <v>260</v>
      </c>
      <c r="L1287" s="231"/>
      <c r="M1287" s="232"/>
      <c r="N1287" s="233"/>
    </row>
    <row r="1288" spans="1:14" ht="38.25" x14ac:dyDescent="0.25">
      <c r="A1288" s="136">
        <f t="shared" si="20"/>
        <v>1285</v>
      </c>
      <c r="B1288" s="145" t="s">
        <v>3041</v>
      </c>
      <c r="C1288" s="137" t="s">
        <v>3042</v>
      </c>
      <c r="D1288" s="141">
        <v>32</v>
      </c>
      <c r="E1288" s="304">
        <v>28234</v>
      </c>
      <c r="F1288" s="139" t="s">
        <v>265</v>
      </c>
      <c r="G1288" s="144" t="s">
        <v>3043</v>
      </c>
      <c r="H1288" s="342" t="s">
        <v>95</v>
      </c>
      <c r="I1288" s="231" t="s">
        <v>258</v>
      </c>
      <c r="J1288" s="231"/>
      <c r="K1288" s="231" t="s">
        <v>260</v>
      </c>
      <c r="L1288" s="231"/>
      <c r="M1288" s="232"/>
      <c r="N1288" s="233"/>
    </row>
    <row r="1289" spans="1:14" x14ac:dyDescent="0.25">
      <c r="A1289" s="136">
        <f t="shared" si="20"/>
        <v>1286</v>
      </c>
      <c r="B1289" s="145" t="s">
        <v>3044</v>
      </c>
      <c r="C1289" s="137" t="s">
        <v>1504</v>
      </c>
      <c r="D1289" s="141">
        <v>25</v>
      </c>
      <c r="E1289" s="304">
        <v>27879</v>
      </c>
      <c r="F1289" s="139" t="s">
        <v>265</v>
      </c>
      <c r="G1289" s="144" t="s">
        <v>3045</v>
      </c>
      <c r="H1289" s="341" t="s">
        <v>95</v>
      </c>
      <c r="I1289" s="231" t="s">
        <v>258</v>
      </c>
      <c r="J1289" s="231"/>
      <c r="K1289" s="231" t="s">
        <v>260</v>
      </c>
      <c r="L1289" s="231"/>
      <c r="M1289" s="232"/>
      <c r="N1289" s="233"/>
    </row>
    <row r="1290" spans="1:14" ht="25.5" x14ac:dyDescent="0.25">
      <c r="A1290" s="136">
        <f t="shared" si="20"/>
        <v>1287</v>
      </c>
      <c r="B1290" s="145" t="s">
        <v>3046</v>
      </c>
      <c r="C1290" s="137" t="s">
        <v>3047</v>
      </c>
      <c r="D1290" s="141">
        <v>23</v>
      </c>
      <c r="E1290" s="304">
        <v>27943</v>
      </c>
      <c r="F1290" s="139" t="s">
        <v>272</v>
      </c>
      <c r="G1290" s="144" t="s">
        <v>5827</v>
      </c>
      <c r="H1290" s="342" t="s">
        <v>95</v>
      </c>
      <c r="I1290" s="231" t="s">
        <v>258</v>
      </c>
      <c r="J1290" s="231"/>
      <c r="K1290" s="231" t="s">
        <v>260</v>
      </c>
      <c r="L1290" s="231"/>
      <c r="M1290" s="232"/>
      <c r="N1290" s="233"/>
    </row>
    <row r="1291" spans="1:14" x14ac:dyDescent="0.25">
      <c r="A1291" s="136">
        <f t="shared" si="20"/>
        <v>1288</v>
      </c>
      <c r="B1291" s="145" t="s">
        <v>3048</v>
      </c>
      <c r="C1291" s="137" t="s">
        <v>3049</v>
      </c>
      <c r="D1291" s="141">
        <v>32</v>
      </c>
      <c r="E1291" s="304">
        <v>28047</v>
      </c>
      <c r="F1291" s="139" t="s">
        <v>272</v>
      </c>
      <c r="G1291" s="144" t="s">
        <v>3050</v>
      </c>
      <c r="H1291" s="341" t="s">
        <v>95</v>
      </c>
      <c r="I1291" s="231" t="s">
        <v>258</v>
      </c>
      <c r="J1291" s="231"/>
      <c r="K1291" s="231" t="s">
        <v>260</v>
      </c>
      <c r="L1291" s="231"/>
      <c r="M1291" s="232"/>
      <c r="N1291" s="233"/>
    </row>
    <row r="1292" spans="1:14" ht="51" x14ac:dyDescent="0.25">
      <c r="A1292" s="136">
        <f t="shared" si="20"/>
        <v>1289</v>
      </c>
      <c r="B1292" s="145" t="s">
        <v>3051</v>
      </c>
      <c r="C1292" s="137" t="s">
        <v>337</v>
      </c>
      <c r="D1292" s="141">
        <v>28</v>
      </c>
      <c r="E1292" s="304">
        <v>28215</v>
      </c>
      <c r="F1292" s="139" t="s">
        <v>265</v>
      </c>
      <c r="G1292" s="144" t="s">
        <v>5828</v>
      </c>
      <c r="H1292" s="342" t="s">
        <v>119</v>
      </c>
      <c r="I1292" s="231" t="s">
        <v>258</v>
      </c>
      <c r="J1292" s="231"/>
      <c r="K1292" s="231" t="s">
        <v>260</v>
      </c>
      <c r="L1292" s="231"/>
      <c r="M1292" s="232"/>
      <c r="N1292" s="233"/>
    </row>
    <row r="1293" spans="1:14" x14ac:dyDescent="0.25">
      <c r="A1293" s="136">
        <f t="shared" si="20"/>
        <v>1290</v>
      </c>
      <c r="B1293" s="145" t="s">
        <v>3052</v>
      </c>
      <c r="C1293" s="137" t="s">
        <v>3053</v>
      </c>
      <c r="D1293" s="141">
        <v>27</v>
      </c>
      <c r="E1293" s="304">
        <v>27567</v>
      </c>
      <c r="F1293" s="139" t="s">
        <v>265</v>
      </c>
      <c r="G1293" s="144" t="s">
        <v>3054</v>
      </c>
      <c r="H1293" s="341" t="s">
        <v>119</v>
      </c>
      <c r="I1293" s="231" t="s">
        <v>258</v>
      </c>
      <c r="J1293" s="231"/>
      <c r="K1293" s="231" t="s">
        <v>260</v>
      </c>
      <c r="L1293" s="231"/>
      <c r="M1293" s="232"/>
      <c r="N1293" s="233"/>
    </row>
    <row r="1294" spans="1:14" x14ac:dyDescent="0.25">
      <c r="A1294" s="136">
        <f t="shared" si="20"/>
        <v>1291</v>
      </c>
      <c r="B1294" s="145" t="s">
        <v>3055</v>
      </c>
      <c r="C1294" s="137" t="s">
        <v>3056</v>
      </c>
      <c r="D1294" s="141">
        <v>19</v>
      </c>
      <c r="E1294" s="331">
        <v>28987</v>
      </c>
      <c r="F1294" s="139" t="s">
        <v>265</v>
      </c>
      <c r="G1294" s="144" t="s">
        <v>651</v>
      </c>
      <c r="H1294" s="341" t="s">
        <v>105</v>
      </c>
      <c r="I1294" s="231" t="s">
        <v>258</v>
      </c>
      <c r="J1294" s="231"/>
      <c r="K1294" s="231" t="s">
        <v>260</v>
      </c>
      <c r="L1294" s="231"/>
      <c r="M1294" s="232"/>
      <c r="N1294" s="233"/>
    </row>
    <row r="1295" spans="1:14" ht="38.25" x14ac:dyDescent="0.25">
      <c r="A1295" s="136">
        <f t="shared" si="20"/>
        <v>1292</v>
      </c>
      <c r="B1295" s="145" t="s">
        <v>3057</v>
      </c>
      <c r="C1295" s="137" t="s">
        <v>3058</v>
      </c>
      <c r="D1295" s="138">
        <v>24</v>
      </c>
      <c r="E1295" s="331">
        <v>27946</v>
      </c>
      <c r="F1295" s="139" t="s">
        <v>272</v>
      </c>
      <c r="G1295" s="144" t="s">
        <v>5829</v>
      </c>
      <c r="H1295" s="342" t="s">
        <v>101</v>
      </c>
      <c r="I1295" s="231"/>
      <c r="J1295" s="231"/>
      <c r="K1295" s="231" t="s">
        <v>260</v>
      </c>
      <c r="L1295" s="231" t="s">
        <v>261</v>
      </c>
      <c r="M1295" s="232"/>
      <c r="N1295" s="233"/>
    </row>
    <row r="1296" spans="1:14" ht="25.5" x14ac:dyDescent="0.25">
      <c r="A1296" s="136">
        <f t="shared" si="20"/>
        <v>1293</v>
      </c>
      <c r="B1296" s="145" t="s">
        <v>3059</v>
      </c>
      <c r="C1296" s="137" t="s">
        <v>551</v>
      </c>
      <c r="D1296" s="141">
        <v>33</v>
      </c>
      <c r="E1296" s="304">
        <v>27348</v>
      </c>
      <c r="F1296" s="139" t="s">
        <v>265</v>
      </c>
      <c r="G1296" s="144" t="s">
        <v>3060</v>
      </c>
      <c r="H1296" s="342" t="s">
        <v>95</v>
      </c>
      <c r="I1296" s="231" t="s">
        <v>258</v>
      </c>
      <c r="J1296" s="231"/>
      <c r="K1296" s="231" t="s">
        <v>260</v>
      </c>
      <c r="L1296" s="231"/>
      <c r="M1296" s="232"/>
      <c r="N1296" s="233"/>
    </row>
    <row r="1297" spans="1:14" x14ac:dyDescent="0.25">
      <c r="A1297" s="136">
        <f t="shared" si="20"/>
        <v>1294</v>
      </c>
      <c r="B1297" s="145" t="s">
        <v>3061</v>
      </c>
      <c r="C1297" s="137" t="s">
        <v>3062</v>
      </c>
      <c r="D1297" s="141">
        <v>22</v>
      </c>
      <c r="E1297" s="304">
        <v>27489</v>
      </c>
      <c r="F1297" s="139" t="s">
        <v>272</v>
      </c>
      <c r="G1297" s="144" t="s">
        <v>3063</v>
      </c>
      <c r="H1297" s="341" t="s">
        <v>119</v>
      </c>
      <c r="I1297" s="231" t="s">
        <v>258</v>
      </c>
      <c r="J1297" s="231"/>
      <c r="K1297" s="231" t="s">
        <v>260</v>
      </c>
      <c r="L1297" s="231"/>
      <c r="M1297" s="232"/>
      <c r="N1297" s="233"/>
    </row>
    <row r="1298" spans="1:14" ht="38.25" x14ac:dyDescent="0.25">
      <c r="A1298" s="136">
        <f t="shared" si="20"/>
        <v>1295</v>
      </c>
      <c r="B1298" s="145" t="s">
        <v>3064</v>
      </c>
      <c r="C1298" s="145" t="s">
        <v>3065</v>
      </c>
      <c r="D1298" s="141">
        <v>33</v>
      </c>
      <c r="E1298" s="304">
        <v>27848</v>
      </c>
      <c r="F1298" s="139" t="s">
        <v>265</v>
      </c>
      <c r="G1298" s="144" t="s">
        <v>5608</v>
      </c>
      <c r="H1298" s="342" t="s">
        <v>95</v>
      </c>
      <c r="I1298" s="231" t="s">
        <v>258</v>
      </c>
      <c r="J1298" s="231"/>
      <c r="K1298" s="231" t="s">
        <v>260</v>
      </c>
      <c r="L1298" s="231"/>
      <c r="M1298" s="232"/>
      <c r="N1298" s="233"/>
    </row>
    <row r="1299" spans="1:14" x14ac:dyDescent="0.25">
      <c r="A1299" s="136">
        <f t="shared" si="20"/>
        <v>1296</v>
      </c>
      <c r="B1299" s="145" t="s">
        <v>3066</v>
      </c>
      <c r="C1299" s="137" t="s">
        <v>3067</v>
      </c>
      <c r="D1299" s="141">
        <v>23</v>
      </c>
      <c r="E1299" s="304">
        <v>28320</v>
      </c>
      <c r="F1299" s="139" t="s">
        <v>272</v>
      </c>
      <c r="G1299" s="144" t="s">
        <v>3068</v>
      </c>
      <c r="H1299" s="341" t="s">
        <v>105</v>
      </c>
      <c r="I1299" s="231" t="s">
        <v>258</v>
      </c>
      <c r="J1299" s="231"/>
      <c r="K1299" s="231" t="s">
        <v>260</v>
      </c>
      <c r="L1299" s="231"/>
      <c r="M1299" s="232"/>
      <c r="N1299" s="233"/>
    </row>
    <row r="1300" spans="1:14" x14ac:dyDescent="0.25">
      <c r="A1300" s="136">
        <f t="shared" si="20"/>
        <v>1297</v>
      </c>
      <c r="B1300" s="145" t="s">
        <v>3069</v>
      </c>
      <c r="C1300" s="137" t="s">
        <v>3070</v>
      </c>
      <c r="D1300" s="141">
        <v>27</v>
      </c>
      <c r="E1300" s="304">
        <v>27474</v>
      </c>
      <c r="F1300" s="139" t="s">
        <v>272</v>
      </c>
      <c r="G1300" s="144" t="s">
        <v>3071</v>
      </c>
      <c r="H1300" s="342" t="s">
        <v>101</v>
      </c>
      <c r="I1300" s="231" t="s">
        <v>258</v>
      </c>
      <c r="J1300" s="231"/>
      <c r="K1300" s="231" t="s">
        <v>260</v>
      </c>
      <c r="L1300" s="231" t="s">
        <v>261</v>
      </c>
      <c r="M1300" s="232"/>
      <c r="N1300" s="233"/>
    </row>
    <row r="1301" spans="1:14" ht="51" x14ac:dyDescent="0.25">
      <c r="A1301" s="136">
        <f t="shared" si="20"/>
        <v>1298</v>
      </c>
      <c r="B1301" s="145" t="s">
        <v>3072</v>
      </c>
      <c r="C1301" s="137" t="s">
        <v>1203</v>
      </c>
      <c r="D1301" s="141">
        <v>16</v>
      </c>
      <c r="E1301" s="304">
        <v>27751</v>
      </c>
      <c r="F1301" s="139" t="s">
        <v>272</v>
      </c>
      <c r="G1301" s="144" t="s">
        <v>3073</v>
      </c>
      <c r="H1301" s="342" t="s">
        <v>95</v>
      </c>
      <c r="I1301" s="231" t="s">
        <v>258</v>
      </c>
      <c r="J1301" s="231"/>
      <c r="K1301" s="231" t="s">
        <v>260</v>
      </c>
      <c r="L1301" s="231"/>
      <c r="M1301" s="232"/>
      <c r="N1301" s="233"/>
    </row>
    <row r="1302" spans="1:14" x14ac:dyDescent="0.25">
      <c r="A1302" s="136">
        <f t="shared" si="20"/>
        <v>1299</v>
      </c>
      <c r="B1302" s="145" t="s">
        <v>3074</v>
      </c>
      <c r="C1302" s="137" t="s">
        <v>3075</v>
      </c>
      <c r="D1302" s="141">
        <v>22</v>
      </c>
      <c r="E1302" s="304">
        <v>28637</v>
      </c>
      <c r="F1302" s="139" t="s">
        <v>272</v>
      </c>
      <c r="G1302" s="144" t="s">
        <v>2203</v>
      </c>
      <c r="H1302" s="341" t="s">
        <v>105</v>
      </c>
      <c r="I1302" s="231" t="s">
        <v>258</v>
      </c>
      <c r="J1302" s="231"/>
      <c r="K1302" s="231" t="s">
        <v>260</v>
      </c>
      <c r="L1302" s="231"/>
      <c r="M1302" s="232"/>
      <c r="N1302" s="233"/>
    </row>
    <row r="1303" spans="1:14" x14ac:dyDescent="0.25">
      <c r="A1303" s="136">
        <f t="shared" si="20"/>
        <v>1300</v>
      </c>
      <c r="B1303" s="145" t="s">
        <v>3074</v>
      </c>
      <c r="C1303" s="137" t="s">
        <v>3076</v>
      </c>
      <c r="D1303" s="141">
        <v>24</v>
      </c>
      <c r="E1303" s="304">
        <v>28637</v>
      </c>
      <c r="F1303" s="139" t="s">
        <v>265</v>
      </c>
      <c r="G1303" s="144" t="s">
        <v>651</v>
      </c>
      <c r="H1303" s="341" t="s">
        <v>105</v>
      </c>
      <c r="I1303" s="231" t="s">
        <v>258</v>
      </c>
      <c r="J1303" s="231"/>
      <c r="K1303" s="231" t="s">
        <v>260</v>
      </c>
      <c r="L1303" s="231"/>
      <c r="M1303" s="232"/>
      <c r="N1303" s="233"/>
    </row>
    <row r="1304" spans="1:14" x14ac:dyDescent="0.25">
      <c r="A1304" s="136">
        <f t="shared" si="20"/>
        <v>1301</v>
      </c>
      <c r="B1304" s="145" t="s">
        <v>3077</v>
      </c>
      <c r="C1304" s="137" t="s">
        <v>3078</v>
      </c>
      <c r="D1304" s="141">
        <v>29</v>
      </c>
      <c r="E1304" s="304">
        <v>27860</v>
      </c>
      <c r="F1304" s="139" t="s">
        <v>272</v>
      </c>
      <c r="G1304" s="144" t="s">
        <v>3068</v>
      </c>
      <c r="H1304" s="341" t="s">
        <v>105</v>
      </c>
      <c r="I1304" s="231" t="s">
        <v>258</v>
      </c>
      <c r="J1304" s="231"/>
      <c r="K1304" s="231" t="s">
        <v>260</v>
      </c>
      <c r="L1304" s="231"/>
      <c r="M1304" s="232"/>
      <c r="N1304" s="233"/>
    </row>
    <row r="1305" spans="1:14" ht="25.5" x14ac:dyDescent="0.25">
      <c r="A1305" s="136">
        <f t="shared" si="20"/>
        <v>1302</v>
      </c>
      <c r="B1305" s="145" t="s">
        <v>3079</v>
      </c>
      <c r="C1305" s="137" t="s">
        <v>747</v>
      </c>
      <c r="D1305" s="141">
        <v>19</v>
      </c>
      <c r="E1305" s="304">
        <v>27859</v>
      </c>
      <c r="F1305" s="139" t="s">
        <v>265</v>
      </c>
      <c r="G1305" s="144" t="s">
        <v>3080</v>
      </c>
      <c r="H1305" s="341" t="s">
        <v>95</v>
      </c>
      <c r="I1305" s="231" t="s">
        <v>258</v>
      </c>
      <c r="J1305" s="231"/>
      <c r="K1305" s="231" t="s">
        <v>260</v>
      </c>
      <c r="L1305" s="231"/>
      <c r="M1305" s="232"/>
      <c r="N1305" s="233"/>
    </row>
    <row r="1306" spans="1:14" x14ac:dyDescent="0.25">
      <c r="A1306" s="136">
        <f t="shared" si="20"/>
        <v>1303</v>
      </c>
      <c r="B1306" s="145" t="s">
        <v>3081</v>
      </c>
      <c r="C1306" s="137" t="s">
        <v>3082</v>
      </c>
      <c r="D1306" s="141">
        <v>21</v>
      </c>
      <c r="E1306" s="304">
        <v>27859</v>
      </c>
      <c r="F1306" s="139" t="s">
        <v>272</v>
      </c>
      <c r="G1306" s="182" t="s">
        <v>3083</v>
      </c>
      <c r="H1306" s="341" t="s">
        <v>95</v>
      </c>
      <c r="I1306" s="231" t="s">
        <v>258</v>
      </c>
      <c r="J1306" s="231"/>
      <c r="K1306" s="231" t="s">
        <v>260</v>
      </c>
      <c r="L1306" s="231"/>
      <c r="M1306" s="232"/>
      <c r="N1306" s="233"/>
    </row>
    <row r="1307" spans="1:14" ht="25.5" x14ac:dyDescent="0.25">
      <c r="A1307" s="136">
        <f t="shared" si="20"/>
        <v>1304</v>
      </c>
      <c r="B1307" s="145" t="s">
        <v>3084</v>
      </c>
      <c r="C1307" s="137" t="s">
        <v>3085</v>
      </c>
      <c r="D1307" s="138">
        <v>19</v>
      </c>
      <c r="E1307" s="304">
        <v>27871</v>
      </c>
      <c r="F1307" s="139" t="s">
        <v>265</v>
      </c>
      <c r="G1307" s="144" t="s">
        <v>3086</v>
      </c>
      <c r="H1307" s="342" t="s">
        <v>101</v>
      </c>
      <c r="I1307" s="231"/>
      <c r="J1307" s="231"/>
      <c r="K1307" s="231" t="s">
        <v>260</v>
      </c>
      <c r="L1307" s="231"/>
      <c r="M1307" s="232"/>
      <c r="N1307" s="233"/>
    </row>
    <row r="1308" spans="1:14" x14ac:dyDescent="0.25">
      <c r="A1308" s="136">
        <f t="shared" si="20"/>
        <v>1305</v>
      </c>
      <c r="B1308" s="145" t="s">
        <v>3087</v>
      </c>
      <c r="C1308" s="137" t="s">
        <v>3088</v>
      </c>
      <c r="D1308" s="141">
        <v>39</v>
      </c>
      <c r="E1308" s="304">
        <v>28278</v>
      </c>
      <c r="F1308" s="139" t="s">
        <v>265</v>
      </c>
      <c r="G1308" s="144" t="s">
        <v>3089</v>
      </c>
      <c r="H1308" s="341" t="s">
        <v>105</v>
      </c>
      <c r="I1308" s="231" t="s">
        <v>258</v>
      </c>
      <c r="J1308" s="231"/>
      <c r="K1308" s="231" t="s">
        <v>260</v>
      </c>
      <c r="L1308" s="231"/>
      <c r="M1308" s="232"/>
      <c r="N1308" s="233"/>
    </row>
    <row r="1309" spans="1:14" x14ac:dyDescent="0.25">
      <c r="A1309" s="136">
        <f t="shared" si="20"/>
        <v>1306</v>
      </c>
      <c r="B1309" s="145" t="s">
        <v>3090</v>
      </c>
      <c r="C1309" s="137" t="s">
        <v>3091</v>
      </c>
      <c r="D1309" s="141">
        <v>31</v>
      </c>
      <c r="E1309" s="304">
        <v>28204</v>
      </c>
      <c r="F1309" s="139" t="s">
        <v>272</v>
      </c>
      <c r="G1309" s="144" t="s">
        <v>1285</v>
      </c>
      <c r="H1309" s="341" t="s">
        <v>105</v>
      </c>
      <c r="I1309" s="231" t="s">
        <v>258</v>
      </c>
      <c r="J1309" s="231"/>
      <c r="K1309" s="231" t="s">
        <v>260</v>
      </c>
      <c r="L1309" s="231"/>
      <c r="M1309" s="232"/>
      <c r="N1309" s="233"/>
    </row>
    <row r="1310" spans="1:14" x14ac:dyDescent="0.25">
      <c r="A1310" s="136">
        <f t="shared" si="20"/>
        <v>1307</v>
      </c>
      <c r="B1310" s="145" t="s">
        <v>5371</v>
      </c>
      <c r="C1310" s="137" t="s">
        <v>747</v>
      </c>
      <c r="D1310" s="141">
        <v>18</v>
      </c>
      <c r="E1310" s="304">
        <v>27948</v>
      </c>
      <c r="F1310" s="139" t="s">
        <v>265</v>
      </c>
      <c r="G1310" s="144" t="s">
        <v>619</v>
      </c>
      <c r="H1310" s="341" t="s">
        <v>105</v>
      </c>
      <c r="I1310" s="231" t="s">
        <v>258</v>
      </c>
      <c r="J1310" s="231"/>
      <c r="K1310" s="231" t="s">
        <v>260</v>
      </c>
      <c r="L1310" s="231"/>
      <c r="M1310" s="232"/>
      <c r="N1310" s="233"/>
    </row>
    <row r="1311" spans="1:14" x14ac:dyDescent="0.25">
      <c r="A1311" s="136">
        <f t="shared" si="20"/>
        <v>1308</v>
      </c>
      <c r="B1311" s="145" t="s">
        <v>3092</v>
      </c>
      <c r="C1311" s="137" t="s">
        <v>2017</v>
      </c>
      <c r="D1311" s="141">
        <v>33</v>
      </c>
      <c r="E1311" s="304">
        <v>28445</v>
      </c>
      <c r="F1311" s="139" t="s">
        <v>265</v>
      </c>
      <c r="G1311" s="144" t="s">
        <v>1152</v>
      </c>
      <c r="H1311" s="341" t="s">
        <v>105</v>
      </c>
      <c r="I1311" s="231" t="s">
        <v>258</v>
      </c>
      <c r="J1311" s="231"/>
      <c r="K1311" s="231" t="s">
        <v>260</v>
      </c>
      <c r="L1311" s="231"/>
      <c r="M1311" s="232"/>
      <c r="N1311" s="233"/>
    </row>
    <row r="1312" spans="1:14" x14ac:dyDescent="0.25">
      <c r="A1312" s="136">
        <f t="shared" si="20"/>
        <v>1309</v>
      </c>
      <c r="B1312" s="145" t="s">
        <v>3093</v>
      </c>
      <c r="C1312" s="137" t="s">
        <v>790</v>
      </c>
      <c r="D1312" s="141">
        <v>19</v>
      </c>
      <c r="E1312" s="304">
        <v>27473</v>
      </c>
      <c r="F1312" s="139" t="s">
        <v>265</v>
      </c>
      <c r="G1312" s="144" t="s">
        <v>3094</v>
      </c>
      <c r="H1312" s="342" t="s">
        <v>101</v>
      </c>
      <c r="I1312" s="231" t="s">
        <v>258</v>
      </c>
      <c r="J1312" s="231"/>
      <c r="K1312" s="231" t="s">
        <v>260</v>
      </c>
      <c r="L1312" s="231" t="s">
        <v>261</v>
      </c>
      <c r="M1312" s="232"/>
      <c r="N1312" s="233"/>
    </row>
    <row r="1313" spans="1:14" ht="51" x14ac:dyDescent="0.25">
      <c r="A1313" s="136">
        <f t="shared" si="20"/>
        <v>1310</v>
      </c>
      <c r="B1313" s="193" t="s">
        <v>5320</v>
      </c>
      <c r="C1313" s="137" t="s">
        <v>5321</v>
      </c>
      <c r="D1313" s="173">
        <v>24</v>
      </c>
      <c r="E1313" s="304">
        <v>27635</v>
      </c>
      <c r="F1313" s="139" t="s">
        <v>265</v>
      </c>
      <c r="G1313" s="144" t="s">
        <v>5830</v>
      </c>
      <c r="H1313" s="341" t="s">
        <v>119</v>
      </c>
      <c r="I1313" s="231"/>
      <c r="J1313" s="231"/>
      <c r="K1313" s="231" t="s">
        <v>260</v>
      </c>
      <c r="L1313" s="231"/>
      <c r="M1313" s="232"/>
      <c r="N1313" s="233" t="s">
        <v>263</v>
      </c>
    </row>
    <row r="1314" spans="1:14" x14ac:dyDescent="0.25">
      <c r="A1314" s="136">
        <f t="shared" si="20"/>
        <v>1311</v>
      </c>
      <c r="B1314" s="154" t="s">
        <v>3095</v>
      </c>
      <c r="C1314" s="137" t="s">
        <v>3096</v>
      </c>
      <c r="D1314" s="138">
        <v>21</v>
      </c>
      <c r="E1314" s="304">
        <v>27996</v>
      </c>
      <c r="F1314" s="139" t="s">
        <v>265</v>
      </c>
      <c r="G1314" s="140" t="s">
        <v>2247</v>
      </c>
      <c r="H1314" s="344" t="s">
        <v>107</v>
      </c>
      <c r="I1314" s="231"/>
      <c r="J1314" s="231"/>
      <c r="K1314" s="231" t="s">
        <v>260</v>
      </c>
      <c r="L1314" s="231"/>
      <c r="M1314" s="232"/>
      <c r="N1314" s="233" t="s">
        <v>263</v>
      </c>
    </row>
    <row r="1315" spans="1:14" x14ac:dyDescent="0.25">
      <c r="A1315" s="136">
        <f t="shared" si="20"/>
        <v>1312</v>
      </c>
      <c r="B1315" s="145" t="s">
        <v>3097</v>
      </c>
      <c r="C1315" s="137" t="s">
        <v>858</v>
      </c>
      <c r="D1315" s="141">
        <v>33</v>
      </c>
      <c r="E1315" s="304">
        <v>28397</v>
      </c>
      <c r="F1315" s="139" t="s">
        <v>265</v>
      </c>
      <c r="G1315" s="144" t="s">
        <v>3098</v>
      </c>
      <c r="H1315" s="341" t="s">
        <v>138</v>
      </c>
      <c r="I1315" s="231" t="s">
        <v>258</v>
      </c>
      <c r="J1315" s="231"/>
      <c r="K1315" s="231" t="s">
        <v>260</v>
      </c>
      <c r="L1315" s="231"/>
      <c r="M1315" s="232"/>
      <c r="N1315" s="233"/>
    </row>
    <row r="1316" spans="1:14" x14ac:dyDescent="0.25">
      <c r="A1316" s="136">
        <f t="shared" si="20"/>
        <v>1313</v>
      </c>
      <c r="B1316" s="145" t="s">
        <v>3099</v>
      </c>
      <c r="C1316" s="137" t="s">
        <v>3100</v>
      </c>
      <c r="D1316" s="141">
        <v>24</v>
      </c>
      <c r="E1316" s="304">
        <v>28044</v>
      </c>
      <c r="F1316" s="139" t="s">
        <v>265</v>
      </c>
      <c r="G1316" s="144" t="s">
        <v>3101</v>
      </c>
      <c r="H1316" s="341" t="s">
        <v>95</v>
      </c>
      <c r="I1316" s="231" t="s">
        <v>258</v>
      </c>
      <c r="J1316" s="231"/>
      <c r="K1316" s="231" t="s">
        <v>260</v>
      </c>
      <c r="L1316" s="231"/>
      <c r="M1316" s="232"/>
      <c r="N1316" s="233"/>
    </row>
    <row r="1317" spans="1:14" x14ac:dyDescent="0.25">
      <c r="A1317" s="136">
        <f t="shared" si="20"/>
        <v>1314</v>
      </c>
      <c r="B1317" s="145" t="s">
        <v>3102</v>
      </c>
      <c r="C1317" s="137" t="s">
        <v>1171</v>
      </c>
      <c r="D1317" s="141">
        <v>19</v>
      </c>
      <c r="E1317" s="304">
        <v>28436</v>
      </c>
      <c r="F1317" s="139" t="s">
        <v>265</v>
      </c>
      <c r="G1317" s="144" t="s">
        <v>651</v>
      </c>
      <c r="H1317" s="341" t="s">
        <v>105</v>
      </c>
      <c r="I1317" s="231" t="s">
        <v>258</v>
      </c>
      <c r="J1317" s="231"/>
      <c r="K1317" s="231" t="s">
        <v>260</v>
      </c>
      <c r="L1317" s="231"/>
      <c r="M1317" s="232"/>
      <c r="N1317" s="233"/>
    </row>
    <row r="1318" spans="1:14" x14ac:dyDescent="0.25">
      <c r="A1318" s="136">
        <f t="shared" si="20"/>
        <v>1315</v>
      </c>
      <c r="B1318" s="145" t="s">
        <v>3103</v>
      </c>
      <c r="C1318" s="137" t="s">
        <v>3104</v>
      </c>
      <c r="D1318" s="141">
        <v>30</v>
      </c>
      <c r="E1318" s="304">
        <v>27626</v>
      </c>
      <c r="F1318" s="139" t="s">
        <v>265</v>
      </c>
      <c r="G1318" s="144" t="s">
        <v>3105</v>
      </c>
      <c r="H1318" s="341" t="s">
        <v>101</v>
      </c>
      <c r="I1318" s="231" t="s">
        <v>258</v>
      </c>
      <c r="J1318" s="231"/>
      <c r="K1318" s="231" t="s">
        <v>260</v>
      </c>
      <c r="L1318" s="231" t="s">
        <v>261</v>
      </c>
      <c r="M1318" s="232"/>
      <c r="N1318" s="233"/>
    </row>
    <row r="1319" spans="1:14" ht="63.75" x14ac:dyDescent="0.25">
      <c r="A1319" s="136">
        <f t="shared" si="20"/>
        <v>1316</v>
      </c>
      <c r="B1319" s="145" t="s">
        <v>3106</v>
      </c>
      <c r="C1319" s="137" t="s">
        <v>3107</v>
      </c>
      <c r="D1319" s="138">
        <v>21</v>
      </c>
      <c r="E1319" s="304">
        <v>27506</v>
      </c>
      <c r="F1319" s="139" t="s">
        <v>265</v>
      </c>
      <c r="G1319" s="144" t="s">
        <v>3108</v>
      </c>
      <c r="H1319" s="342" t="s">
        <v>101</v>
      </c>
      <c r="I1319" s="231" t="s">
        <v>258</v>
      </c>
      <c r="J1319" s="231"/>
      <c r="K1319" s="231" t="s">
        <v>260</v>
      </c>
      <c r="L1319" s="231" t="s">
        <v>261</v>
      </c>
      <c r="M1319" s="232"/>
      <c r="N1319" s="233"/>
    </row>
    <row r="1320" spans="1:14" x14ac:dyDescent="0.25">
      <c r="A1320" s="136">
        <f t="shared" si="20"/>
        <v>1317</v>
      </c>
      <c r="B1320" s="145" t="s">
        <v>3109</v>
      </c>
      <c r="C1320" s="137" t="s">
        <v>3110</v>
      </c>
      <c r="D1320" s="141">
        <v>27</v>
      </c>
      <c r="E1320" s="304">
        <v>27723</v>
      </c>
      <c r="F1320" s="139" t="s">
        <v>272</v>
      </c>
      <c r="G1320" s="144" t="s">
        <v>3111</v>
      </c>
      <c r="H1320" s="341" t="s">
        <v>101</v>
      </c>
      <c r="I1320" s="231" t="s">
        <v>258</v>
      </c>
      <c r="J1320" s="231"/>
      <c r="K1320" s="231" t="s">
        <v>260</v>
      </c>
      <c r="L1320" s="231" t="s">
        <v>261</v>
      </c>
      <c r="M1320" s="232"/>
      <c r="N1320" s="233"/>
    </row>
    <row r="1321" spans="1:14" ht="38.25" x14ac:dyDescent="0.25">
      <c r="A1321" s="136">
        <f t="shared" si="20"/>
        <v>1318</v>
      </c>
      <c r="B1321" s="145" t="s">
        <v>5831</v>
      </c>
      <c r="C1321" s="137" t="s">
        <v>687</v>
      </c>
      <c r="D1321" s="141">
        <v>27</v>
      </c>
      <c r="E1321" s="304">
        <v>27989</v>
      </c>
      <c r="F1321" s="139" t="s">
        <v>272</v>
      </c>
      <c r="G1321" s="144" t="s">
        <v>5832</v>
      </c>
      <c r="H1321" s="342" t="s">
        <v>107</v>
      </c>
      <c r="I1321" s="231" t="s">
        <v>258</v>
      </c>
      <c r="J1321" s="231"/>
      <c r="K1321" s="231" t="s">
        <v>260</v>
      </c>
      <c r="L1321" s="231"/>
      <c r="M1321" s="232"/>
      <c r="N1321" s="233"/>
    </row>
    <row r="1322" spans="1:14" x14ac:dyDescent="0.25">
      <c r="A1322" s="136">
        <f t="shared" si="20"/>
        <v>1319</v>
      </c>
      <c r="B1322" s="145" t="s">
        <v>3112</v>
      </c>
      <c r="C1322" s="137" t="s">
        <v>3113</v>
      </c>
      <c r="D1322" s="141">
        <v>27</v>
      </c>
      <c r="E1322" s="304">
        <v>27975</v>
      </c>
      <c r="F1322" s="139" t="s">
        <v>272</v>
      </c>
      <c r="G1322" s="182" t="s">
        <v>3114</v>
      </c>
      <c r="H1322" s="341" t="s">
        <v>107</v>
      </c>
      <c r="I1322" s="231" t="s">
        <v>258</v>
      </c>
      <c r="J1322" s="231"/>
      <c r="K1322" s="231" t="s">
        <v>260</v>
      </c>
      <c r="L1322" s="231"/>
      <c r="M1322" s="232"/>
      <c r="N1322" s="233"/>
    </row>
    <row r="1323" spans="1:14" ht="38.25" x14ac:dyDescent="0.25">
      <c r="A1323" s="136">
        <f t="shared" si="20"/>
        <v>1320</v>
      </c>
      <c r="B1323" s="145" t="s">
        <v>3115</v>
      </c>
      <c r="C1323" s="137" t="s">
        <v>3116</v>
      </c>
      <c r="D1323" s="141">
        <v>23</v>
      </c>
      <c r="E1323" s="304">
        <v>27924</v>
      </c>
      <c r="F1323" s="139" t="s">
        <v>272</v>
      </c>
      <c r="G1323" s="144" t="s">
        <v>3117</v>
      </c>
      <c r="H1323" s="342" t="s">
        <v>95</v>
      </c>
      <c r="I1323" s="231" t="s">
        <v>258</v>
      </c>
      <c r="J1323" s="231"/>
      <c r="K1323" s="231" t="s">
        <v>260</v>
      </c>
      <c r="L1323" s="231"/>
      <c r="M1323" s="232"/>
      <c r="N1323" s="233"/>
    </row>
    <row r="1324" spans="1:14" x14ac:dyDescent="0.25">
      <c r="A1324" s="136">
        <f t="shared" si="20"/>
        <v>1321</v>
      </c>
      <c r="B1324" s="145" t="s">
        <v>3118</v>
      </c>
      <c r="C1324" s="137" t="s">
        <v>3119</v>
      </c>
      <c r="D1324" s="141">
        <v>31</v>
      </c>
      <c r="E1324" s="304">
        <v>27741</v>
      </c>
      <c r="F1324" s="139" t="s">
        <v>265</v>
      </c>
      <c r="G1324" s="144" t="s">
        <v>1011</v>
      </c>
      <c r="H1324" s="341" t="s">
        <v>95</v>
      </c>
      <c r="I1324" s="231" t="s">
        <v>258</v>
      </c>
      <c r="J1324" s="231"/>
      <c r="K1324" s="231" t="s">
        <v>260</v>
      </c>
      <c r="L1324" s="231"/>
      <c r="M1324" s="232"/>
      <c r="N1324" s="233"/>
    </row>
    <row r="1325" spans="1:14" ht="51" x14ac:dyDescent="0.25">
      <c r="A1325" s="136">
        <f t="shared" si="20"/>
        <v>1322</v>
      </c>
      <c r="B1325" s="145" t="s">
        <v>3120</v>
      </c>
      <c r="C1325" s="137" t="s">
        <v>3121</v>
      </c>
      <c r="D1325" s="141">
        <v>34</v>
      </c>
      <c r="E1325" s="304">
        <v>28257</v>
      </c>
      <c r="F1325" s="139" t="s">
        <v>272</v>
      </c>
      <c r="G1325" s="144" t="s">
        <v>3122</v>
      </c>
      <c r="H1325" s="342" t="s">
        <v>95</v>
      </c>
      <c r="I1325" s="231" t="s">
        <v>258</v>
      </c>
      <c r="J1325" s="231"/>
      <c r="K1325" s="231" t="s">
        <v>260</v>
      </c>
      <c r="L1325" s="231"/>
      <c r="M1325" s="232"/>
      <c r="N1325" s="233"/>
    </row>
    <row r="1326" spans="1:14" x14ac:dyDescent="0.25">
      <c r="A1326" s="136">
        <f t="shared" si="20"/>
        <v>1323</v>
      </c>
      <c r="B1326" s="145" t="s">
        <v>3123</v>
      </c>
      <c r="C1326" s="137" t="s">
        <v>480</v>
      </c>
      <c r="D1326" s="141">
        <v>28</v>
      </c>
      <c r="E1326" s="304">
        <v>27303</v>
      </c>
      <c r="F1326" s="139" t="s">
        <v>265</v>
      </c>
      <c r="G1326" s="144" t="s">
        <v>3124</v>
      </c>
      <c r="H1326" s="341" t="s">
        <v>101</v>
      </c>
      <c r="I1326" s="231" t="s">
        <v>258</v>
      </c>
      <c r="J1326" s="231"/>
      <c r="K1326" s="231" t="s">
        <v>260</v>
      </c>
      <c r="L1326" s="231" t="s">
        <v>261</v>
      </c>
      <c r="M1326" s="232"/>
      <c r="N1326" s="233"/>
    </row>
    <row r="1327" spans="1:14" ht="38.25" x14ac:dyDescent="0.25">
      <c r="A1327" s="136">
        <f t="shared" si="20"/>
        <v>1324</v>
      </c>
      <c r="B1327" s="154" t="s">
        <v>3125</v>
      </c>
      <c r="C1327" s="137" t="s">
        <v>2899</v>
      </c>
      <c r="D1327" s="138">
        <v>28</v>
      </c>
      <c r="E1327" s="304">
        <v>27878</v>
      </c>
      <c r="F1327" s="139" t="s">
        <v>265</v>
      </c>
      <c r="G1327" s="140" t="s">
        <v>3126</v>
      </c>
      <c r="H1327" s="343" t="s">
        <v>95</v>
      </c>
      <c r="I1327" s="231"/>
      <c r="J1327" s="231"/>
      <c r="K1327" s="231" t="s">
        <v>260</v>
      </c>
      <c r="L1327" s="231"/>
      <c r="M1327" s="232"/>
      <c r="N1327" s="233" t="s">
        <v>263</v>
      </c>
    </row>
    <row r="1328" spans="1:14" x14ac:dyDescent="0.25">
      <c r="A1328" s="136">
        <f t="shared" si="20"/>
        <v>1325</v>
      </c>
      <c r="B1328" s="145" t="s">
        <v>3127</v>
      </c>
      <c r="C1328" s="137" t="s">
        <v>3128</v>
      </c>
      <c r="D1328" s="138">
        <v>22</v>
      </c>
      <c r="E1328" s="304">
        <v>27744</v>
      </c>
      <c r="F1328" s="139" t="s">
        <v>265</v>
      </c>
      <c r="G1328" s="144" t="s">
        <v>3129</v>
      </c>
      <c r="H1328" s="341" t="s">
        <v>101</v>
      </c>
      <c r="I1328" s="231"/>
      <c r="J1328" s="231"/>
      <c r="K1328" s="231" t="s">
        <v>260</v>
      </c>
      <c r="L1328" s="231" t="s">
        <v>261</v>
      </c>
      <c r="M1328" s="232"/>
      <c r="N1328" s="233"/>
    </row>
    <row r="1329" spans="1:14" ht="25.5" x14ac:dyDescent="0.25">
      <c r="A1329" s="136">
        <f t="shared" si="20"/>
        <v>1326</v>
      </c>
      <c r="B1329" s="154" t="s">
        <v>3130</v>
      </c>
      <c r="C1329" s="137" t="s">
        <v>3131</v>
      </c>
      <c r="D1329" s="138" t="s">
        <v>1430</v>
      </c>
      <c r="E1329" s="304">
        <v>26543</v>
      </c>
      <c r="F1329" s="139" t="s">
        <v>265</v>
      </c>
      <c r="G1329" s="140" t="s">
        <v>1983</v>
      </c>
      <c r="H1329" s="343" t="s">
        <v>101</v>
      </c>
      <c r="I1329" s="231"/>
      <c r="J1329" s="231"/>
      <c r="K1329" s="231"/>
      <c r="L1329" s="231"/>
      <c r="M1329" s="232">
        <v>15</v>
      </c>
      <c r="N1329" s="233" t="s">
        <v>263</v>
      </c>
    </row>
    <row r="1330" spans="1:14" ht="38.25" x14ac:dyDescent="0.25">
      <c r="A1330" s="136">
        <f t="shared" si="20"/>
        <v>1327</v>
      </c>
      <c r="B1330" s="193" t="s">
        <v>5322</v>
      </c>
      <c r="C1330" s="137" t="s">
        <v>5323</v>
      </c>
      <c r="D1330" s="173">
        <v>25</v>
      </c>
      <c r="E1330" s="304">
        <v>27834</v>
      </c>
      <c r="F1330" s="139" t="s">
        <v>265</v>
      </c>
      <c r="G1330" s="144" t="s">
        <v>5324</v>
      </c>
      <c r="H1330" s="341" t="s">
        <v>119</v>
      </c>
      <c r="I1330" s="231"/>
      <c r="J1330" s="231"/>
      <c r="K1330" s="231" t="s">
        <v>260</v>
      </c>
      <c r="L1330" s="231"/>
      <c r="M1330" s="232"/>
      <c r="N1330" s="233" t="s">
        <v>263</v>
      </c>
    </row>
    <row r="1331" spans="1:14" ht="25.5" x14ac:dyDescent="0.25">
      <c r="A1331" s="136">
        <f t="shared" si="20"/>
        <v>1328</v>
      </c>
      <c r="B1331" s="193" t="s">
        <v>5325</v>
      </c>
      <c r="C1331" s="137" t="s">
        <v>5326</v>
      </c>
      <c r="D1331" s="173">
        <v>51</v>
      </c>
      <c r="E1331" s="304">
        <v>27981</v>
      </c>
      <c r="F1331" s="139" t="s">
        <v>265</v>
      </c>
      <c r="G1331" s="144" t="s">
        <v>5327</v>
      </c>
      <c r="H1331" s="341" t="s">
        <v>119</v>
      </c>
      <c r="I1331" s="231"/>
      <c r="J1331" s="231"/>
      <c r="K1331" s="231" t="s">
        <v>260</v>
      </c>
      <c r="L1331" s="231"/>
      <c r="M1331" s="232"/>
      <c r="N1331" s="233" t="s">
        <v>263</v>
      </c>
    </row>
    <row r="1332" spans="1:14" ht="63.75" x14ac:dyDescent="0.25">
      <c r="A1332" s="136">
        <f t="shared" si="20"/>
        <v>1329</v>
      </c>
      <c r="B1332" s="145" t="s">
        <v>3132</v>
      </c>
      <c r="C1332" s="137" t="s">
        <v>3133</v>
      </c>
      <c r="D1332" s="141">
        <v>31</v>
      </c>
      <c r="E1332" s="304">
        <v>27925</v>
      </c>
      <c r="F1332" s="139" t="s">
        <v>272</v>
      </c>
      <c r="G1332" s="144" t="s">
        <v>5058</v>
      </c>
      <c r="H1332" s="341" t="s">
        <v>95</v>
      </c>
      <c r="I1332" s="231" t="s">
        <v>258</v>
      </c>
      <c r="J1332" s="231"/>
      <c r="K1332" s="231" t="s">
        <v>260</v>
      </c>
      <c r="L1332" s="231"/>
      <c r="M1332" s="232"/>
      <c r="N1332" s="233"/>
    </row>
    <row r="1333" spans="1:14" ht="38.25" x14ac:dyDescent="0.25">
      <c r="A1333" s="136">
        <f t="shared" si="20"/>
        <v>1330</v>
      </c>
      <c r="B1333" s="193" t="s">
        <v>5328</v>
      </c>
      <c r="C1333" s="137" t="s">
        <v>5329</v>
      </c>
      <c r="D1333" s="173">
        <v>19</v>
      </c>
      <c r="E1333" s="304">
        <v>27649</v>
      </c>
      <c r="F1333" s="139" t="s">
        <v>265</v>
      </c>
      <c r="G1333" s="144" t="s">
        <v>5330</v>
      </c>
      <c r="H1333" s="341" t="s">
        <v>119</v>
      </c>
      <c r="I1333" s="231"/>
      <c r="J1333" s="231"/>
      <c r="K1333" s="231"/>
      <c r="L1333" s="231"/>
      <c r="M1333" s="232"/>
      <c r="N1333" s="233" t="s">
        <v>263</v>
      </c>
    </row>
    <row r="1334" spans="1:14" ht="25.5" x14ac:dyDescent="0.25">
      <c r="A1334" s="136">
        <f t="shared" si="20"/>
        <v>1331</v>
      </c>
      <c r="B1334" s="154" t="s">
        <v>3134</v>
      </c>
      <c r="C1334" s="137" t="s">
        <v>2434</v>
      </c>
      <c r="D1334" s="138">
        <v>20</v>
      </c>
      <c r="E1334" s="304">
        <v>28633</v>
      </c>
      <c r="F1334" s="139" t="s">
        <v>272</v>
      </c>
      <c r="G1334" s="140" t="s">
        <v>3135</v>
      </c>
      <c r="H1334" s="343" t="s">
        <v>105</v>
      </c>
      <c r="I1334" s="231"/>
      <c r="J1334" s="231"/>
      <c r="K1334" s="231" t="s">
        <v>260</v>
      </c>
      <c r="L1334" s="231"/>
      <c r="M1334" s="232"/>
      <c r="N1334" s="233" t="s">
        <v>263</v>
      </c>
    </row>
    <row r="1335" spans="1:14" x14ac:dyDescent="0.25">
      <c r="A1335" s="136">
        <f t="shared" si="20"/>
        <v>1332</v>
      </c>
      <c r="B1335" s="145" t="s">
        <v>5060</v>
      </c>
      <c r="C1335" s="137" t="s">
        <v>1724</v>
      </c>
      <c r="D1335" s="141">
        <v>26</v>
      </c>
      <c r="E1335" s="304">
        <v>27912</v>
      </c>
      <c r="F1335" s="139" t="s">
        <v>265</v>
      </c>
      <c r="G1335" s="144" t="s">
        <v>819</v>
      </c>
      <c r="H1335" s="341" t="s">
        <v>105</v>
      </c>
      <c r="I1335" s="231" t="s">
        <v>258</v>
      </c>
      <c r="J1335" s="231"/>
      <c r="K1335" s="231" t="s">
        <v>260</v>
      </c>
      <c r="L1335" s="231"/>
      <c r="M1335" s="232"/>
      <c r="N1335" s="233"/>
    </row>
    <row r="1336" spans="1:14" ht="51" x14ac:dyDescent="0.25">
      <c r="A1336" s="136">
        <f t="shared" si="20"/>
        <v>1333</v>
      </c>
      <c r="B1336" s="145" t="s">
        <v>3136</v>
      </c>
      <c r="C1336" s="137" t="s">
        <v>1287</v>
      </c>
      <c r="D1336" s="138">
        <v>50</v>
      </c>
      <c r="E1336" s="304">
        <v>28243</v>
      </c>
      <c r="F1336" s="139" t="s">
        <v>272</v>
      </c>
      <c r="G1336" s="144" t="s">
        <v>5833</v>
      </c>
      <c r="H1336" s="342" t="s">
        <v>95</v>
      </c>
      <c r="I1336" s="231"/>
      <c r="J1336" s="231"/>
      <c r="K1336" s="231" t="s">
        <v>260</v>
      </c>
      <c r="L1336" s="231"/>
      <c r="M1336" s="232"/>
      <c r="N1336" s="233"/>
    </row>
    <row r="1337" spans="1:14" ht="25.5" x14ac:dyDescent="0.25">
      <c r="A1337" s="136">
        <f t="shared" si="20"/>
        <v>1334</v>
      </c>
      <c r="B1337" s="154" t="s">
        <v>3137</v>
      </c>
      <c r="C1337" s="137" t="s">
        <v>3138</v>
      </c>
      <c r="D1337" s="138">
        <v>30</v>
      </c>
      <c r="E1337" s="304">
        <v>28259</v>
      </c>
      <c r="F1337" s="139" t="s">
        <v>272</v>
      </c>
      <c r="G1337" s="140" t="s">
        <v>3139</v>
      </c>
      <c r="H1337" s="343" t="s">
        <v>95</v>
      </c>
      <c r="I1337" s="231"/>
      <c r="J1337" s="231"/>
      <c r="K1337" s="231" t="s">
        <v>260</v>
      </c>
      <c r="L1337" s="231"/>
      <c r="M1337" s="232"/>
      <c r="N1337" s="233" t="s">
        <v>263</v>
      </c>
    </row>
    <row r="1338" spans="1:14" ht="38.25" x14ac:dyDescent="0.25">
      <c r="A1338" s="136">
        <f t="shared" si="20"/>
        <v>1335</v>
      </c>
      <c r="B1338" s="193" t="s">
        <v>5331</v>
      </c>
      <c r="C1338" s="137" t="s">
        <v>5332</v>
      </c>
      <c r="D1338" s="173">
        <v>25</v>
      </c>
      <c r="E1338" s="304">
        <v>27981</v>
      </c>
      <c r="F1338" s="139" t="s">
        <v>265</v>
      </c>
      <c r="G1338" s="144" t="s">
        <v>5333</v>
      </c>
      <c r="H1338" s="341" t="s">
        <v>119</v>
      </c>
      <c r="I1338" s="231"/>
      <c r="J1338" s="231"/>
      <c r="K1338" s="231" t="s">
        <v>260</v>
      </c>
      <c r="L1338" s="231"/>
      <c r="M1338" s="232"/>
      <c r="N1338" s="233" t="s">
        <v>263</v>
      </c>
    </row>
    <row r="1339" spans="1:14" ht="38.25" x14ac:dyDescent="0.25">
      <c r="A1339" s="136">
        <f t="shared" si="20"/>
        <v>1336</v>
      </c>
      <c r="B1339" s="145" t="s">
        <v>3140</v>
      </c>
      <c r="C1339" s="137" t="s">
        <v>3141</v>
      </c>
      <c r="D1339" s="141">
        <v>39</v>
      </c>
      <c r="E1339" s="304">
        <v>28267</v>
      </c>
      <c r="F1339" s="139" t="s">
        <v>265</v>
      </c>
      <c r="G1339" s="144" t="s">
        <v>3142</v>
      </c>
      <c r="H1339" s="342" t="s">
        <v>95</v>
      </c>
      <c r="I1339" s="231" t="s">
        <v>258</v>
      </c>
      <c r="J1339" s="231"/>
      <c r="K1339" s="231" t="s">
        <v>260</v>
      </c>
      <c r="L1339" s="231" t="s">
        <v>261</v>
      </c>
      <c r="M1339" s="232"/>
      <c r="N1339" s="233"/>
    </row>
    <row r="1340" spans="1:14" x14ac:dyDescent="0.25">
      <c r="A1340" s="136">
        <f t="shared" si="20"/>
        <v>1337</v>
      </c>
      <c r="B1340" s="145" t="s">
        <v>3143</v>
      </c>
      <c r="C1340" s="137" t="s">
        <v>1698</v>
      </c>
      <c r="D1340" s="141">
        <v>25</v>
      </c>
      <c r="E1340" s="304">
        <v>28303</v>
      </c>
      <c r="F1340" s="139" t="s">
        <v>265</v>
      </c>
      <c r="G1340" s="144" t="s">
        <v>3144</v>
      </c>
      <c r="H1340" s="341" t="s">
        <v>95</v>
      </c>
      <c r="I1340" s="231" t="s">
        <v>258</v>
      </c>
      <c r="J1340" s="231"/>
      <c r="K1340" s="231" t="s">
        <v>260</v>
      </c>
      <c r="L1340" s="231"/>
      <c r="M1340" s="232"/>
      <c r="N1340" s="233"/>
    </row>
    <row r="1341" spans="1:14" ht="25.5" x14ac:dyDescent="0.25">
      <c r="A1341" s="136">
        <f t="shared" si="20"/>
        <v>1338</v>
      </c>
      <c r="B1341" s="145" t="s">
        <v>3145</v>
      </c>
      <c r="C1341" s="137" t="s">
        <v>3146</v>
      </c>
      <c r="D1341" s="141">
        <v>23</v>
      </c>
      <c r="E1341" s="304">
        <v>27847</v>
      </c>
      <c r="F1341" s="139" t="s">
        <v>265</v>
      </c>
      <c r="G1341" s="144" t="s">
        <v>5130</v>
      </c>
      <c r="H1341" s="341" t="s">
        <v>101</v>
      </c>
      <c r="I1341" s="231" t="s">
        <v>258</v>
      </c>
      <c r="J1341" s="231"/>
      <c r="K1341" s="231" t="s">
        <v>260</v>
      </c>
      <c r="L1341" s="231" t="s">
        <v>261</v>
      </c>
      <c r="M1341" s="232"/>
      <c r="N1341" s="233"/>
    </row>
    <row r="1342" spans="1:14" x14ac:dyDescent="0.25">
      <c r="A1342" s="136">
        <f t="shared" si="20"/>
        <v>1339</v>
      </c>
      <c r="B1342" s="145" t="s">
        <v>3147</v>
      </c>
      <c r="C1342" s="137" t="s">
        <v>1331</v>
      </c>
      <c r="D1342" s="141">
        <v>23</v>
      </c>
      <c r="E1342" s="304">
        <v>28349</v>
      </c>
      <c r="F1342" s="139" t="s">
        <v>272</v>
      </c>
      <c r="G1342" s="144" t="s">
        <v>3148</v>
      </c>
      <c r="H1342" s="341" t="s">
        <v>95</v>
      </c>
      <c r="I1342" s="231" t="s">
        <v>258</v>
      </c>
      <c r="J1342" s="231"/>
      <c r="K1342" s="231" t="s">
        <v>260</v>
      </c>
      <c r="L1342" s="231"/>
      <c r="M1342" s="232"/>
      <c r="N1342" s="233"/>
    </row>
    <row r="1343" spans="1:14" x14ac:dyDescent="0.25">
      <c r="A1343" s="136">
        <f t="shared" si="20"/>
        <v>1340</v>
      </c>
      <c r="B1343" s="152" t="s">
        <v>3149</v>
      </c>
      <c r="C1343" s="137" t="s">
        <v>3150</v>
      </c>
      <c r="D1343" s="141">
        <v>28</v>
      </c>
      <c r="E1343" s="304">
        <v>28257</v>
      </c>
      <c r="F1343" s="139" t="s">
        <v>272</v>
      </c>
      <c r="G1343" s="144" t="s">
        <v>3068</v>
      </c>
      <c r="H1343" s="341" t="s">
        <v>105</v>
      </c>
      <c r="I1343" s="231" t="s">
        <v>258</v>
      </c>
      <c r="J1343" s="231"/>
      <c r="K1343" s="231" t="s">
        <v>260</v>
      </c>
      <c r="L1343" s="231"/>
      <c r="M1343" s="232"/>
      <c r="N1343" s="233"/>
    </row>
    <row r="1344" spans="1:14" x14ac:dyDescent="0.25">
      <c r="A1344" s="136">
        <f t="shared" si="20"/>
        <v>1341</v>
      </c>
      <c r="B1344" s="145" t="s">
        <v>3151</v>
      </c>
      <c r="C1344" s="154" t="s">
        <v>3152</v>
      </c>
      <c r="D1344" s="141">
        <v>24</v>
      </c>
      <c r="E1344" s="304">
        <v>27925</v>
      </c>
      <c r="F1344" s="139" t="s">
        <v>265</v>
      </c>
      <c r="G1344" s="144" t="s">
        <v>2241</v>
      </c>
      <c r="H1344" s="341" t="s">
        <v>95</v>
      </c>
      <c r="I1344" s="231" t="s">
        <v>258</v>
      </c>
      <c r="J1344" s="231"/>
      <c r="K1344" s="231" t="s">
        <v>260</v>
      </c>
      <c r="L1344" s="231"/>
      <c r="M1344" s="232"/>
      <c r="N1344" s="233"/>
    </row>
    <row r="1345" spans="1:14" ht="51" x14ac:dyDescent="0.25">
      <c r="A1345" s="136">
        <f t="shared" si="20"/>
        <v>1342</v>
      </c>
      <c r="B1345" s="145" t="s">
        <v>3153</v>
      </c>
      <c r="C1345" s="137" t="s">
        <v>3154</v>
      </c>
      <c r="D1345" s="141">
        <v>26</v>
      </c>
      <c r="E1345" s="304">
        <v>27935</v>
      </c>
      <c r="F1345" s="139" t="s">
        <v>272</v>
      </c>
      <c r="G1345" s="144" t="s">
        <v>5834</v>
      </c>
      <c r="H1345" s="342" t="s">
        <v>95</v>
      </c>
      <c r="I1345" s="231" t="s">
        <v>258</v>
      </c>
      <c r="J1345" s="231"/>
      <c r="K1345" s="231" t="s">
        <v>260</v>
      </c>
      <c r="L1345" s="231"/>
      <c r="M1345" s="232"/>
      <c r="N1345" s="233"/>
    </row>
    <row r="1346" spans="1:14" ht="25.5" x14ac:dyDescent="0.25">
      <c r="A1346" s="136">
        <f t="shared" si="20"/>
        <v>1343</v>
      </c>
      <c r="B1346" s="145" t="s">
        <v>3155</v>
      </c>
      <c r="C1346" s="137" t="s">
        <v>337</v>
      </c>
      <c r="D1346" s="138">
        <v>20</v>
      </c>
      <c r="E1346" s="304">
        <v>27744</v>
      </c>
      <c r="F1346" s="139" t="s">
        <v>265</v>
      </c>
      <c r="G1346" s="216" t="s">
        <v>3156</v>
      </c>
      <c r="H1346" s="342" t="s">
        <v>101</v>
      </c>
      <c r="I1346" s="231"/>
      <c r="J1346" s="231"/>
      <c r="K1346" s="231" t="s">
        <v>260</v>
      </c>
      <c r="L1346" s="231" t="s">
        <v>261</v>
      </c>
      <c r="M1346" s="232"/>
      <c r="N1346" s="233"/>
    </row>
    <row r="1347" spans="1:14" x14ac:dyDescent="0.25">
      <c r="A1347" s="136">
        <f t="shared" si="20"/>
        <v>1344</v>
      </c>
      <c r="B1347" s="145" t="s">
        <v>3157</v>
      </c>
      <c r="C1347" s="137" t="s">
        <v>3158</v>
      </c>
      <c r="D1347" s="141">
        <v>19</v>
      </c>
      <c r="E1347" s="304">
        <v>28018</v>
      </c>
      <c r="F1347" s="139" t="s">
        <v>272</v>
      </c>
      <c r="G1347" s="209" t="s">
        <v>3159</v>
      </c>
      <c r="H1347" s="341" t="s">
        <v>105</v>
      </c>
      <c r="I1347" s="231" t="s">
        <v>258</v>
      </c>
      <c r="J1347" s="231"/>
      <c r="K1347" s="231" t="s">
        <v>260</v>
      </c>
      <c r="L1347" s="231"/>
      <c r="M1347" s="232"/>
      <c r="N1347" s="233"/>
    </row>
    <row r="1348" spans="1:14" ht="25.5" x14ac:dyDescent="0.25">
      <c r="A1348" s="136">
        <f t="shared" si="20"/>
        <v>1345</v>
      </c>
      <c r="B1348" s="145" t="s">
        <v>3160</v>
      </c>
      <c r="C1348" s="137" t="s">
        <v>3161</v>
      </c>
      <c r="D1348" s="141">
        <v>23</v>
      </c>
      <c r="E1348" s="304">
        <v>27702</v>
      </c>
      <c r="F1348" s="139" t="s">
        <v>265</v>
      </c>
      <c r="G1348" s="144" t="s">
        <v>3162</v>
      </c>
      <c r="H1348" s="342" t="s">
        <v>119</v>
      </c>
      <c r="I1348" s="231"/>
      <c r="J1348" s="231"/>
      <c r="K1348" s="231" t="s">
        <v>260</v>
      </c>
      <c r="L1348" s="231"/>
      <c r="M1348" s="232"/>
      <c r="N1348" s="233" t="s">
        <v>263</v>
      </c>
    </row>
    <row r="1349" spans="1:14" ht="42" customHeight="1" x14ac:dyDescent="0.25">
      <c r="A1349" s="136">
        <f t="shared" ref="A1349:A1412" si="21">+A1348+1</f>
        <v>1346</v>
      </c>
      <c r="B1349" s="145" t="s">
        <v>3163</v>
      </c>
      <c r="C1349" s="137" t="s">
        <v>3164</v>
      </c>
      <c r="D1349" s="141">
        <v>35</v>
      </c>
      <c r="E1349" s="304">
        <v>27931</v>
      </c>
      <c r="F1349" s="139" t="s">
        <v>272</v>
      </c>
      <c r="G1349" s="144" t="s">
        <v>3165</v>
      </c>
      <c r="H1349" s="342" t="s">
        <v>95</v>
      </c>
      <c r="I1349" s="231" t="s">
        <v>258</v>
      </c>
      <c r="J1349" s="231"/>
      <c r="K1349" s="231" t="s">
        <v>260</v>
      </c>
      <c r="L1349" s="231"/>
      <c r="M1349" s="232"/>
      <c r="N1349" s="233"/>
    </row>
    <row r="1350" spans="1:14" ht="16.5" customHeight="1" x14ac:dyDescent="0.25">
      <c r="A1350" s="136">
        <f t="shared" si="21"/>
        <v>1347</v>
      </c>
      <c r="B1350" s="145" t="s">
        <v>3166</v>
      </c>
      <c r="C1350" s="137" t="s">
        <v>3167</v>
      </c>
      <c r="D1350" s="141">
        <v>37</v>
      </c>
      <c r="E1350" s="304">
        <v>28683</v>
      </c>
      <c r="F1350" s="139" t="s">
        <v>265</v>
      </c>
      <c r="G1350" s="144" t="s">
        <v>651</v>
      </c>
      <c r="H1350" s="341" t="s">
        <v>105</v>
      </c>
      <c r="I1350" s="231" t="s">
        <v>258</v>
      </c>
      <c r="J1350" s="231"/>
      <c r="K1350" s="231" t="s">
        <v>260</v>
      </c>
      <c r="L1350" s="231"/>
      <c r="M1350" s="232"/>
      <c r="N1350" s="233"/>
    </row>
    <row r="1351" spans="1:14" x14ac:dyDescent="0.25">
      <c r="A1351" s="136">
        <f t="shared" si="21"/>
        <v>1348</v>
      </c>
      <c r="B1351" s="145" t="s">
        <v>3168</v>
      </c>
      <c r="C1351" s="137" t="s">
        <v>3169</v>
      </c>
      <c r="D1351" s="141">
        <v>23</v>
      </c>
      <c r="E1351" s="304">
        <v>28628</v>
      </c>
      <c r="F1351" s="139" t="s">
        <v>272</v>
      </c>
      <c r="G1351" s="144" t="s">
        <v>1251</v>
      </c>
      <c r="H1351" s="341" t="s">
        <v>105</v>
      </c>
      <c r="I1351" s="231" t="s">
        <v>258</v>
      </c>
      <c r="J1351" s="231"/>
      <c r="K1351" s="231" t="s">
        <v>260</v>
      </c>
      <c r="L1351" s="231"/>
      <c r="M1351" s="232"/>
      <c r="N1351" s="233"/>
    </row>
    <row r="1352" spans="1:14" ht="51" x14ac:dyDescent="0.25">
      <c r="A1352" s="136">
        <f t="shared" si="21"/>
        <v>1349</v>
      </c>
      <c r="B1352" s="145" t="s">
        <v>3170</v>
      </c>
      <c r="C1352" s="137" t="s">
        <v>3171</v>
      </c>
      <c r="D1352" s="141">
        <v>24</v>
      </c>
      <c r="E1352" s="304">
        <v>27751</v>
      </c>
      <c r="F1352" s="139" t="s">
        <v>265</v>
      </c>
      <c r="G1352" s="144" t="s">
        <v>3172</v>
      </c>
      <c r="H1352" s="342" t="s">
        <v>95</v>
      </c>
      <c r="I1352" s="231" t="s">
        <v>258</v>
      </c>
      <c r="J1352" s="231"/>
      <c r="K1352" s="231" t="s">
        <v>260</v>
      </c>
      <c r="L1352" s="231"/>
      <c r="M1352" s="232"/>
      <c r="N1352" s="233"/>
    </row>
    <row r="1353" spans="1:14" x14ac:dyDescent="0.25">
      <c r="A1353" s="136">
        <f t="shared" si="21"/>
        <v>1350</v>
      </c>
      <c r="B1353" s="145" t="s">
        <v>3173</v>
      </c>
      <c r="C1353" s="137" t="s">
        <v>3174</v>
      </c>
      <c r="D1353" s="141">
        <v>24</v>
      </c>
      <c r="E1353" s="304">
        <v>27977</v>
      </c>
      <c r="F1353" s="139" t="s">
        <v>265</v>
      </c>
      <c r="G1353" s="144" t="s">
        <v>2247</v>
      </c>
      <c r="H1353" s="341" t="s">
        <v>107</v>
      </c>
      <c r="I1353" s="231" t="s">
        <v>258</v>
      </c>
      <c r="J1353" s="231"/>
      <c r="K1353" s="231" t="s">
        <v>260</v>
      </c>
      <c r="L1353" s="231"/>
      <c r="M1353" s="232"/>
      <c r="N1353" s="233"/>
    </row>
    <row r="1354" spans="1:14" ht="63.75" x14ac:dyDescent="0.25">
      <c r="A1354" s="136">
        <f t="shared" si="21"/>
        <v>1351</v>
      </c>
      <c r="B1354" s="145" t="s">
        <v>3175</v>
      </c>
      <c r="C1354" s="137" t="s">
        <v>3176</v>
      </c>
      <c r="D1354" s="141">
        <v>21</v>
      </c>
      <c r="E1354" s="304">
        <v>27301</v>
      </c>
      <c r="F1354" s="139" t="s">
        <v>265</v>
      </c>
      <c r="G1354" s="144" t="s">
        <v>6131</v>
      </c>
      <c r="H1354" s="342" t="s">
        <v>95</v>
      </c>
      <c r="I1354" s="231" t="s">
        <v>258</v>
      </c>
      <c r="J1354" s="231"/>
      <c r="K1354" s="231" t="s">
        <v>260</v>
      </c>
      <c r="L1354" s="231"/>
      <c r="M1354" s="232"/>
      <c r="N1354" s="233"/>
    </row>
    <row r="1355" spans="1:14" ht="51" x14ac:dyDescent="0.25">
      <c r="A1355" s="136">
        <f t="shared" si="21"/>
        <v>1352</v>
      </c>
      <c r="B1355" s="145" t="s">
        <v>3177</v>
      </c>
      <c r="C1355" s="137" t="s">
        <v>5835</v>
      </c>
      <c r="D1355" s="141">
        <v>26</v>
      </c>
      <c r="E1355" s="304">
        <v>27931</v>
      </c>
      <c r="F1355" s="139" t="s">
        <v>265</v>
      </c>
      <c r="G1355" s="144" t="s">
        <v>5836</v>
      </c>
      <c r="H1355" s="342" t="s">
        <v>95</v>
      </c>
      <c r="I1355" s="231" t="s">
        <v>258</v>
      </c>
      <c r="J1355" s="231"/>
      <c r="K1355" s="231" t="s">
        <v>260</v>
      </c>
      <c r="L1355" s="231"/>
      <c r="M1355" s="232"/>
      <c r="N1355" s="233"/>
    </row>
    <row r="1356" spans="1:14" x14ac:dyDescent="0.25">
      <c r="A1356" s="136">
        <f t="shared" si="21"/>
        <v>1353</v>
      </c>
      <c r="B1356" s="145" t="s">
        <v>3178</v>
      </c>
      <c r="C1356" s="137" t="s">
        <v>3179</v>
      </c>
      <c r="D1356" s="141">
        <v>26</v>
      </c>
      <c r="E1356" s="304">
        <v>28260</v>
      </c>
      <c r="F1356" s="139" t="s">
        <v>265</v>
      </c>
      <c r="G1356" s="144" t="s">
        <v>3180</v>
      </c>
      <c r="H1356" s="341" t="s">
        <v>95</v>
      </c>
      <c r="I1356" s="231" t="s">
        <v>258</v>
      </c>
      <c r="J1356" s="231"/>
      <c r="K1356" s="231" t="s">
        <v>260</v>
      </c>
      <c r="L1356" s="231"/>
      <c r="M1356" s="232"/>
      <c r="N1356" s="233"/>
    </row>
    <row r="1357" spans="1:14" ht="25.5" x14ac:dyDescent="0.25">
      <c r="A1357" s="136">
        <f t="shared" si="21"/>
        <v>1354</v>
      </c>
      <c r="B1357" s="145" t="s">
        <v>3181</v>
      </c>
      <c r="C1357" s="137" t="s">
        <v>3182</v>
      </c>
      <c r="D1357" s="141">
        <v>22</v>
      </c>
      <c r="E1357" s="304">
        <v>28257</v>
      </c>
      <c r="F1357" s="139" t="s">
        <v>272</v>
      </c>
      <c r="G1357" s="144" t="s">
        <v>3183</v>
      </c>
      <c r="H1357" s="342" t="s">
        <v>95</v>
      </c>
      <c r="I1357" s="231" t="s">
        <v>258</v>
      </c>
      <c r="J1357" s="231"/>
      <c r="K1357" s="231" t="s">
        <v>260</v>
      </c>
      <c r="L1357" s="231"/>
      <c r="M1357" s="232"/>
      <c r="N1357" s="233"/>
    </row>
    <row r="1358" spans="1:14" x14ac:dyDescent="0.25">
      <c r="A1358" s="136">
        <f t="shared" si="21"/>
        <v>1355</v>
      </c>
      <c r="B1358" s="145" t="s">
        <v>3184</v>
      </c>
      <c r="C1358" s="137" t="s">
        <v>1374</v>
      </c>
      <c r="D1358" s="141">
        <v>22</v>
      </c>
      <c r="E1358" s="304">
        <v>27712</v>
      </c>
      <c r="F1358" s="139" t="s">
        <v>272</v>
      </c>
      <c r="G1358" s="144" t="s">
        <v>3185</v>
      </c>
      <c r="H1358" s="341" t="s">
        <v>95</v>
      </c>
      <c r="I1358" s="231" t="s">
        <v>258</v>
      </c>
      <c r="J1358" s="231"/>
      <c r="K1358" s="231" t="s">
        <v>260</v>
      </c>
      <c r="L1358" s="231"/>
      <c r="M1358" s="232"/>
      <c r="N1358" s="233"/>
    </row>
    <row r="1359" spans="1:14" ht="89.25" x14ac:dyDescent="0.25">
      <c r="A1359" s="136">
        <f t="shared" si="21"/>
        <v>1356</v>
      </c>
      <c r="B1359" s="145" t="s">
        <v>3186</v>
      </c>
      <c r="C1359" s="137" t="s">
        <v>3187</v>
      </c>
      <c r="D1359" s="141">
        <v>32</v>
      </c>
      <c r="E1359" s="304">
        <v>27998</v>
      </c>
      <c r="F1359" s="139" t="s">
        <v>272</v>
      </c>
      <c r="G1359" s="291" t="s">
        <v>5369</v>
      </c>
      <c r="H1359" s="341" t="s">
        <v>105</v>
      </c>
      <c r="I1359" s="231" t="s">
        <v>258</v>
      </c>
      <c r="J1359" s="231"/>
      <c r="K1359" s="231" t="s">
        <v>260</v>
      </c>
      <c r="L1359" s="231"/>
      <c r="M1359" s="232"/>
      <c r="N1359" s="233"/>
    </row>
    <row r="1360" spans="1:14" ht="76.5" x14ac:dyDescent="0.25">
      <c r="A1360" s="136">
        <f t="shared" si="21"/>
        <v>1357</v>
      </c>
      <c r="B1360" s="145" t="s">
        <v>3188</v>
      </c>
      <c r="C1360" s="137" t="s">
        <v>3189</v>
      </c>
      <c r="D1360" s="138">
        <v>26</v>
      </c>
      <c r="E1360" s="304">
        <v>28452</v>
      </c>
      <c r="F1360" s="139" t="s">
        <v>265</v>
      </c>
      <c r="G1360" s="144" t="s">
        <v>5837</v>
      </c>
      <c r="H1360" s="342" t="s">
        <v>95</v>
      </c>
      <c r="I1360" s="231"/>
      <c r="J1360" s="231"/>
      <c r="K1360" s="231" t="s">
        <v>260</v>
      </c>
      <c r="L1360" s="231"/>
      <c r="M1360" s="232"/>
      <c r="N1360" s="233"/>
    </row>
    <row r="1361" spans="1:14" ht="51" x14ac:dyDescent="0.25">
      <c r="A1361" s="136">
        <f t="shared" si="21"/>
        <v>1358</v>
      </c>
      <c r="B1361" s="193" t="s">
        <v>5334</v>
      </c>
      <c r="C1361" s="137" t="s">
        <v>5335</v>
      </c>
      <c r="D1361" s="173">
        <v>60</v>
      </c>
      <c r="E1361" s="304">
        <v>27498</v>
      </c>
      <c r="F1361" s="139" t="s">
        <v>265</v>
      </c>
      <c r="G1361" s="144" t="s">
        <v>5838</v>
      </c>
      <c r="H1361" s="341" t="s">
        <v>119</v>
      </c>
      <c r="I1361" s="231"/>
      <c r="J1361" s="231"/>
      <c r="K1361" s="231" t="s">
        <v>260</v>
      </c>
      <c r="L1361" s="231"/>
      <c r="M1361" s="232"/>
      <c r="N1361" s="233" t="s">
        <v>263</v>
      </c>
    </row>
    <row r="1362" spans="1:14" x14ac:dyDescent="0.25">
      <c r="A1362" s="136">
        <f t="shared" si="21"/>
        <v>1359</v>
      </c>
      <c r="B1362" s="145" t="s">
        <v>3190</v>
      </c>
      <c r="C1362" s="137" t="s">
        <v>892</v>
      </c>
      <c r="D1362" s="141">
        <v>23</v>
      </c>
      <c r="E1362" s="304">
        <v>28059</v>
      </c>
      <c r="F1362" s="139" t="s">
        <v>265</v>
      </c>
      <c r="G1362" s="144" t="s">
        <v>3191</v>
      </c>
      <c r="H1362" s="341" t="s">
        <v>107</v>
      </c>
      <c r="I1362" s="231" t="s">
        <v>258</v>
      </c>
      <c r="J1362" s="231"/>
      <c r="K1362" s="231" t="s">
        <v>260</v>
      </c>
      <c r="L1362" s="231"/>
      <c r="M1362" s="232"/>
      <c r="N1362" s="233"/>
    </row>
    <row r="1363" spans="1:14" ht="25.5" x14ac:dyDescent="0.25">
      <c r="A1363" s="136">
        <f t="shared" si="21"/>
        <v>1360</v>
      </c>
      <c r="B1363" s="193" t="s">
        <v>5301</v>
      </c>
      <c r="C1363" s="137" t="s">
        <v>3881</v>
      </c>
      <c r="D1363" s="173">
        <v>30</v>
      </c>
      <c r="E1363" s="304">
        <v>28050</v>
      </c>
      <c r="F1363" s="139" t="s">
        <v>272</v>
      </c>
      <c r="G1363" s="144" t="s">
        <v>5302</v>
      </c>
      <c r="H1363" s="341" t="s">
        <v>95</v>
      </c>
      <c r="I1363" s="231"/>
      <c r="J1363" s="231"/>
      <c r="K1363" s="231" t="s">
        <v>260</v>
      </c>
      <c r="L1363" s="231"/>
      <c r="M1363" s="232"/>
      <c r="N1363" s="233" t="s">
        <v>263</v>
      </c>
    </row>
    <row r="1364" spans="1:14" ht="25.5" x14ac:dyDescent="0.25">
      <c r="A1364" s="136">
        <f t="shared" si="21"/>
        <v>1361</v>
      </c>
      <c r="B1364" s="145" t="s">
        <v>3192</v>
      </c>
      <c r="C1364" s="137" t="s">
        <v>3193</v>
      </c>
      <c r="D1364" s="141">
        <v>30</v>
      </c>
      <c r="E1364" s="304">
        <v>27510</v>
      </c>
      <c r="F1364" s="139" t="s">
        <v>265</v>
      </c>
      <c r="G1364" s="144" t="s">
        <v>3194</v>
      </c>
      <c r="H1364" s="342" t="s">
        <v>119</v>
      </c>
      <c r="I1364" s="231" t="s">
        <v>258</v>
      </c>
      <c r="J1364" s="231"/>
      <c r="K1364" s="231" t="s">
        <v>260</v>
      </c>
      <c r="L1364" s="231"/>
      <c r="M1364" s="232"/>
      <c r="N1364" s="233"/>
    </row>
    <row r="1365" spans="1:14" x14ac:dyDescent="0.25">
      <c r="A1365" s="136">
        <f t="shared" si="21"/>
        <v>1362</v>
      </c>
      <c r="B1365" s="145" t="s">
        <v>3195</v>
      </c>
      <c r="C1365" s="137" t="s">
        <v>996</v>
      </c>
      <c r="D1365" s="141">
        <v>25</v>
      </c>
      <c r="E1365" s="304">
        <v>28040</v>
      </c>
      <c r="F1365" s="139" t="s">
        <v>265</v>
      </c>
      <c r="G1365" s="144" t="s">
        <v>910</v>
      </c>
      <c r="H1365" s="341" t="s">
        <v>95</v>
      </c>
      <c r="I1365" s="231" t="s">
        <v>258</v>
      </c>
      <c r="J1365" s="231"/>
      <c r="K1365" s="231" t="s">
        <v>260</v>
      </c>
      <c r="L1365" s="231"/>
      <c r="M1365" s="232"/>
      <c r="N1365" s="233"/>
    </row>
    <row r="1366" spans="1:14" ht="25.5" x14ac:dyDescent="0.25">
      <c r="A1366" s="136">
        <f t="shared" si="21"/>
        <v>1363</v>
      </c>
      <c r="B1366" s="193" t="s">
        <v>5336</v>
      </c>
      <c r="C1366" s="137" t="s">
        <v>5337</v>
      </c>
      <c r="D1366" s="173">
        <v>55</v>
      </c>
      <c r="E1366" s="304">
        <v>27934</v>
      </c>
      <c r="F1366" s="139" t="s">
        <v>265</v>
      </c>
      <c r="G1366" s="144" t="s">
        <v>5235</v>
      </c>
      <c r="H1366" s="341" t="s">
        <v>119</v>
      </c>
      <c r="I1366" s="231"/>
      <c r="J1366" s="231"/>
      <c r="K1366" s="231" t="s">
        <v>260</v>
      </c>
      <c r="L1366" s="231"/>
      <c r="M1366" s="232"/>
      <c r="N1366" s="233" t="s">
        <v>263</v>
      </c>
    </row>
    <row r="1367" spans="1:14" ht="25.5" x14ac:dyDescent="0.25">
      <c r="A1367" s="136">
        <f t="shared" si="21"/>
        <v>1364</v>
      </c>
      <c r="B1367" s="145" t="s">
        <v>3196</v>
      </c>
      <c r="C1367" s="137" t="s">
        <v>5839</v>
      </c>
      <c r="D1367" s="141">
        <v>37</v>
      </c>
      <c r="E1367" s="304">
        <v>27677</v>
      </c>
      <c r="F1367" s="139" t="s">
        <v>265</v>
      </c>
      <c r="G1367" s="144" t="s">
        <v>5840</v>
      </c>
      <c r="H1367" s="342" t="s">
        <v>99</v>
      </c>
      <c r="I1367" s="231" t="s">
        <v>258</v>
      </c>
      <c r="J1367" s="231"/>
      <c r="K1367" s="231" t="s">
        <v>260</v>
      </c>
      <c r="L1367" s="231"/>
      <c r="M1367" s="232"/>
      <c r="N1367" s="233"/>
    </row>
    <row r="1368" spans="1:14" x14ac:dyDescent="0.25">
      <c r="A1368" s="136">
        <f t="shared" si="21"/>
        <v>1365</v>
      </c>
      <c r="B1368" s="145" t="s">
        <v>3197</v>
      </c>
      <c r="C1368" s="137" t="s">
        <v>3198</v>
      </c>
      <c r="D1368" s="141">
        <v>27</v>
      </c>
      <c r="E1368" s="304">
        <v>28122</v>
      </c>
      <c r="F1368" s="139" t="s">
        <v>265</v>
      </c>
      <c r="G1368" s="144" t="s">
        <v>3199</v>
      </c>
      <c r="H1368" s="341" t="s">
        <v>95</v>
      </c>
      <c r="I1368" s="231" t="s">
        <v>258</v>
      </c>
      <c r="J1368" s="231"/>
      <c r="K1368" s="231" t="s">
        <v>260</v>
      </c>
      <c r="L1368" s="231"/>
      <c r="M1368" s="232"/>
      <c r="N1368" s="233"/>
    </row>
    <row r="1369" spans="1:14" ht="25.5" x14ac:dyDescent="0.25">
      <c r="A1369" s="136">
        <f t="shared" si="21"/>
        <v>1366</v>
      </c>
      <c r="B1369" s="193" t="s">
        <v>5338</v>
      </c>
      <c r="C1369" s="137" t="s">
        <v>747</v>
      </c>
      <c r="D1369" s="173">
        <v>21</v>
      </c>
      <c r="E1369" s="304">
        <v>27466</v>
      </c>
      <c r="F1369" s="139" t="s">
        <v>265</v>
      </c>
      <c r="G1369" s="144" t="s">
        <v>5339</v>
      </c>
      <c r="H1369" s="341" t="s">
        <v>119</v>
      </c>
      <c r="I1369" s="231"/>
      <c r="J1369" s="231"/>
      <c r="K1369" s="231" t="s">
        <v>260</v>
      </c>
      <c r="L1369" s="231"/>
      <c r="M1369" s="232"/>
      <c r="N1369" s="233" t="s">
        <v>263</v>
      </c>
    </row>
    <row r="1370" spans="1:14" ht="25.5" x14ac:dyDescent="0.25">
      <c r="A1370" s="136">
        <f t="shared" si="21"/>
        <v>1367</v>
      </c>
      <c r="B1370" s="193" t="s">
        <v>5340</v>
      </c>
      <c r="C1370" s="137" t="s">
        <v>5341</v>
      </c>
      <c r="D1370" s="173">
        <v>22</v>
      </c>
      <c r="E1370" s="304">
        <v>28034</v>
      </c>
      <c r="F1370" s="139" t="s">
        <v>265</v>
      </c>
      <c r="G1370" s="144" t="s">
        <v>5342</v>
      </c>
      <c r="H1370" s="341" t="s">
        <v>119</v>
      </c>
      <c r="I1370" s="231"/>
      <c r="J1370" s="231"/>
      <c r="K1370" s="231" t="s">
        <v>260</v>
      </c>
      <c r="L1370" s="231"/>
      <c r="M1370" s="232"/>
      <c r="N1370" s="233" t="s">
        <v>263</v>
      </c>
    </row>
    <row r="1371" spans="1:14" ht="38.25" x14ac:dyDescent="0.25">
      <c r="A1371" s="136">
        <f t="shared" si="21"/>
        <v>1368</v>
      </c>
      <c r="B1371" s="145" t="s">
        <v>3200</v>
      </c>
      <c r="C1371" s="137" t="s">
        <v>3201</v>
      </c>
      <c r="D1371" s="141">
        <v>29</v>
      </c>
      <c r="E1371" s="304">
        <v>28088</v>
      </c>
      <c r="F1371" s="139" t="s">
        <v>265</v>
      </c>
      <c r="G1371" s="144" t="s">
        <v>3202</v>
      </c>
      <c r="H1371" s="342" t="s">
        <v>95</v>
      </c>
      <c r="I1371" s="231" t="s">
        <v>258</v>
      </c>
      <c r="J1371" s="231"/>
      <c r="K1371" s="231" t="s">
        <v>260</v>
      </c>
      <c r="L1371" s="231"/>
      <c r="M1371" s="232"/>
      <c r="N1371" s="233"/>
    </row>
    <row r="1372" spans="1:14" ht="32.25" customHeight="1" x14ac:dyDescent="0.25">
      <c r="A1372" s="136">
        <f t="shared" si="21"/>
        <v>1369</v>
      </c>
      <c r="B1372" s="145" t="s">
        <v>5842</v>
      </c>
      <c r="C1372" s="137" t="s">
        <v>3203</v>
      </c>
      <c r="D1372" s="141">
        <v>45</v>
      </c>
      <c r="E1372" s="304">
        <v>28299</v>
      </c>
      <c r="F1372" s="139" t="s">
        <v>272</v>
      </c>
      <c r="G1372" s="144" t="s">
        <v>5841</v>
      </c>
      <c r="H1372" s="342" t="s">
        <v>107</v>
      </c>
      <c r="I1372" s="231" t="s">
        <v>258</v>
      </c>
      <c r="J1372" s="231"/>
      <c r="K1372" s="231" t="s">
        <v>260</v>
      </c>
      <c r="L1372" s="231"/>
      <c r="M1372" s="232"/>
      <c r="N1372" s="233" t="s">
        <v>263</v>
      </c>
    </row>
    <row r="1373" spans="1:14" ht="51" x14ac:dyDescent="0.25">
      <c r="A1373" s="136">
        <f t="shared" si="21"/>
        <v>1370</v>
      </c>
      <c r="B1373" s="145" t="s">
        <v>3204</v>
      </c>
      <c r="C1373" s="137" t="s">
        <v>3205</v>
      </c>
      <c r="D1373" s="141">
        <v>27</v>
      </c>
      <c r="E1373" s="304">
        <v>27911</v>
      </c>
      <c r="F1373" s="139" t="s">
        <v>272</v>
      </c>
      <c r="G1373" s="144" t="s">
        <v>5843</v>
      </c>
      <c r="H1373" s="342" t="s">
        <v>95</v>
      </c>
      <c r="I1373" s="231" t="s">
        <v>258</v>
      </c>
      <c r="J1373" s="231"/>
      <c r="K1373" s="231" t="s">
        <v>260</v>
      </c>
      <c r="L1373" s="231" t="s">
        <v>261</v>
      </c>
      <c r="M1373" s="232"/>
      <c r="N1373" s="233"/>
    </row>
    <row r="1374" spans="1:14" x14ac:dyDescent="0.25">
      <c r="A1374" s="136">
        <f t="shared" si="21"/>
        <v>1371</v>
      </c>
      <c r="B1374" s="145" t="s">
        <v>3206</v>
      </c>
      <c r="C1374" s="137" t="s">
        <v>3207</v>
      </c>
      <c r="D1374" s="141">
        <v>19</v>
      </c>
      <c r="E1374" s="304">
        <v>27810</v>
      </c>
      <c r="F1374" s="139" t="s">
        <v>265</v>
      </c>
      <c r="G1374" s="144" t="s">
        <v>3208</v>
      </c>
      <c r="H1374" s="341" t="s">
        <v>119</v>
      </c>
      <c r="I1374" s="231" t="s">
        <v>258</v>
      </c>
      <c r="J1374" s="231"/>
      <c r="K1374" s="231" t="s">
        <v>260</v>
      </c>
      <c r="L1374" s="231"/>
      <c r="M1374" s="232"/>
      <c r="N1374" s="233"/>
    </row>
    <row r="1375" spans="1:14" ht="25.5" x14ac:dyDescent="0.25">
      <c r="A1375" s="136">
        <f t="shared" si="21"/>
        <v>1372</v>
      </c>
      <c r="B1375" s="145" t="s">
        <v>3209</v>
      </c>
      <c r="C1375" s="137" t="s">
        <v>3210</v>
      </c>
      <c r="D1375" s="141">
        <v>21</v>
      </c>
      <c r="E1375" s="304">
        <v>26533</v>
      </c>
      <c r="F1375" s="139" t="s">
        <v>265</v>
      </c>
      <c r="G1375" s="144" t="s">
        <v>5844</v>
      </c>
      <c r="H1375" s="342" t="s">
        <v>109</v>
      </c>
      <c r="I1375" s="231" t="s">
        <v>258</v>
      </c>
      <c r="J1375" s="231"/>
      <c r="K1375" s="231" t="s">
        <v>260</v>
      </c>
      <c r="L1375" s="231"/>
      <c r="M1375" s="232">
        <v>23</v>
      </c>
      <c r="N1375" s="233"/>
    </row>
    <row r="1376" spans="1:14" ht="38.25" x14ac:dyDescent="0.25">
      <c r="A1376" s="136">
        <f t="shared" si="21"/>
        <v>1373</v>
      </c>
      <c r="B1376" s="145" t="s">
        <v>3211</v>
      </c>
      <c r="C1376" s="146" t="s">
        <v>3212</v>
      </c>
      <c r="D1376" s="147">
        <v>31</v>
      </c>
      <c r="E1376" s="336">
        <v>27848</v>
      </c>
      <c r="F1376" s="139" t="s">
        <v>265</v>
      </c>
      <c r="G1376" s="144" t="s">
        <v>3213</v>
      </c>
      <c r="H1376" s="342" t="s">
        <v>95</v>
      </c>
      <c r="I1376" s="248" t="s">
        <v>258</v>
      </c>
      <c r="J1376" s="248"/>
      <c r="K1376" s="248" t="s">
        <v>260</v>
      </c>
      <c r="L1376" s="248"/>
      <c r="M1376" s="240"/>
      <c r="N1376" s="249"/>
    </row>
    <row r="1377" spans="1:14" ht="25.5" x14ac:dyDescent="0.25">
      <c r="A1377" s="136">
        <f t="shared" si="21"/>
        <v>1374</v>
      </c>
      <c r="B1377" s="145" t="s">
        <v>3214</v>
      </c>
      <c r="C1377" s="137" t="s">
        <v>3215</v>
      </c>
      <c r="D1377" s="141">
        <v>21</v>
      </c>
      <c r="E1377" s="304">
        <v>28068</v>
      </c>
      <c r="F1377" s="139" t="s">
        <v>265</v>
      </c>
      <c r="G1377" s="144" t="s">
        <v>5845</v>
      </c>
      <c r="H1377" s="342" t="s">
        <v>95</v>
      </c>
      <c r="I1377" s="231" t="s">
        <v>258</v>
      </c>
      <c r="J1377" s="231"/>
      <c r="K1377" s="231" t="s">
        <v>260</v>
      </c>
      <c r="L1377" s="231"/>
      <c r="M1377" s="232"/>
      <c r="N1377" s="233"/>
    </row>
    <row r="1378" spans="1:14" x14ac:dyDescent="0.25">
      <c r="A1378" s="136">
        <f t="shared" si="21"/>
        <v>1375</v>
      </c>
      <c r="B1378" s="145" t="s">
        <v>3216</v>
      </c>
      <c r="C1378" s="137" t="s">
        <v>3217</v>
      </c>
      <c r="D1378" s="141">
        <v>27</v>
      </c>
      <c r="E1378" s="304">
        <v>27933</v>
      </c>
      <c r="F1378" s="139" t="s">
        <v>265</v>
      </c>
      <c r="G1378" s="144" t="s">
        <v>2834</v>
      </c>
      <c r="H1378" s="341" t="s">
        <v>119</v>
      </c>
      <c r="I1378" s="231" t="s">
        <v>258</v>
      </c>
      <c r="J1378" s="231"/>
      <c r="K1378" s="231" t="s">
        <v>260</v>
      </c>
      <c r="L1378" s="231"/>
      <c r="M1378" s="232"/>
      <c r="N1378" s="233"/>
    </row>
    <row r="1379" spans="1:14" x14ac:dyDescent="0.25">
      <c r="A1379" s="136">
        <f t="shared" si="21"/>
        <v>1376</v>
      </c>
      <c r="B1379" s="145" t="s">
        <v>3216</v>
      </c>
      <c r="C1379" s="137" t="s">
        <v>3218</v>
      </c>
      <c r="D1379" s="141">
        <v>29</v>
      </c>
      <c r="E1379" s="304">
        <v>27745</v>
      </c>
      <c r="F1379" s="139" t="s">
        <v>265</v>
      </c>
      <c r="G1379" s="144" t="s">
        <v>3219</v>
      </c>
      <c r="H1379" s="341" t="s">
        <v>95</v>
      </c>
      <c r="I1379" s="231" t="s">
        <v>258</v>
      </c>
      <c r="J1379" s="231"/>
      <c r="K1379" s="231" t="s">
        <v>260</v>
      </c>
      <c r="L1379" s="231"/>
      <c r="M1379" s="232"/>
      <c r="N1379" s="233"/>
    </row>
    <row r="1380" spans="1:14" ht="25.5" x14ac:dyDescent="0.25">
      <c r="A1380" s="136">
        <f t="shared" si="21"/>
        <v>1377</v>
      </c>
      <c r="B1380" s="193" t="s">
        <v>5343</v>
      </c>
      <c r="C1380" s="137" t="s">
        <v>1102</v>
      </c>
      <c r="D1380" s="173">
        <v>80</v>
      </c>
      <c r="E1380" s="304">
        <v>27560</v>
      </c>
      <c r="F1380" s="139" t="s">
        <v>265</v>
      </c>
      <c r="G1380" s="144" t="s">
        <v>5344</v>
      </c>
      <c r="H1380" s="341" t="s">
        <v>119</v>
      </c>
      <c r="I1380" s="231"/>
      <c r="J1380" s="231"/>
      <c r="K1380" s="231" t="s">
        <v>260</v>
      </c>
      <c r="L1380" s="231"/>
      <c r="M1380" s="232"/>
      <c r="N1380" s="233" t="s">
        <v>263</v>
      </c>
    </row>
    <row r="1381" spans="1:14" ht="89.25" x14ac:dyDescent="0.25">
      <c r="A1381" s="136">
        <f t="shared" si="21"/>
        <v>1378</v>
      </c>
      <c r="B1381" s="145" t="s">
        <v>3220</v>
      </c>
      <c r="C1381" s="137" t="s">
        <v>3221</v>
      </c>
      <c r="D1381" s="141">
        <v>25</v>
      </c>
      <c r="E1381" s="304">
        <v>28020</v>
      </c>
      <c r="F1381" s="139" t="s">
        <v>265</v>
      </c>
      <c r="G1381" s="144" t="s">
        <v>5372</v>
      </c>
      <c r="H1381" s="341" t="s">
        <v>105</v>
      </c>
      <c r="I1381" s="231" t="s">
        <v>258</v>
      </c>
      <c r="J1381" s="231"/>
      <c r="K1381" s="231" t="s">
        <v>260</v>
      </c>
      <c r="L1381" s="231"/>
      <c r="M1381" s="232"/>
      <c r="N1381" s="233"/>
    </row>
    <row r="1382" spans="1:14" ht="25.5" x14ac:dyDescent="0.25">
      <c r="A1382" s="136">
        <f t="shared" si="21"/>
        <v>1379</v>
      </c>
      <c r="B1382" s="145" t="s">
        <v>3222</v>
      </c>
      <c r="C1382" s="137" t="s">
        <v>3223</v>
      </c>
      <c r="D1382" s="141">
        <v>21</v>
      </c>
      <c r="E1382" s="304">
        <v>27603</v>
      </c>
      <c r="F1382" s="139" t="s">
        <v>272</v>
      </c>
      <c r="G1382" s="144" t="s">
        <v>5846</v>
      </c>
      <c r="H1382" s="342" t="s">
        <v>95</v>
      </c>
      <c r="I1382" s="231" t="s">
        <v>258</v>
      </c>
      <c r="J1382" s="231"/>
      <c r="K1382" s="231" t="s">
        <v>260</v>
      </c>
      <c r="L1382" s="231"/>
      <c r="M1382" s="232"/>
      <c r="N1382" s="233"/>
    </row>
    <row r="1383" spans="1:14" ht="38.25" x14ac:dyDescent="0.25">
      <c r="A1383" s="136">
        <f t="shared" si="21"/>
        <v>1380</v>
      </c>
      <c r="B1383" s="145" t="s">
        <v>3224</v>
      </c>
      <c r="C1383" s="137" t="s">
        <v>3225</v>
      </c>
      <c r="D1383" s="141">
        <v>27</v>
      </c>
      <c r="E1383" s="304">
        <v>27751</v>
      </c>
      <c r="F1383" s="139" t="s">
        <v>265</v>
      </c>
      <c r="G1383" s="144" t="s">
        <v>6068</v>
      </c>
      <c r="H1383" s="342" t="s">
        <v>95</v>
      </c>
      <c r="I1383" s="231" t="s">
        <v>258</v>
      </c>
      <c r="J1383" s="231"/>
      <c r="K1383" s="231" t="s">
        <v>260</v>
      </c>
      <c r="L1383" s="231"/>
      <c r="M1383" s="232"/>
      <c r="N1383" s="233"/>
    </row>
    <row r="1384" spans="1:14" ht="38.25" x14ac:dyDescent="0.25">
      <c r="A1384" s="136">
        <f t="shared" si="21"/>
        <v>1381</v>
      </c>
      <c r="B1384" s="145" t="s">
        <v>3226</v>
      </c>
      <c r="C1384" s="137" t="s">
        <v>2733</v>
      </c>
      <c r="D1384" s="141">
        <v>29</v>
      </c>
      <c r="E1384" s="304">
        <v>27960</v>
      </c>
      <c r="F1384" s="139" t="s">
        <v>265</v>
      </c>
      <c r="G1384" s="144" t="s">
        <v>3227</v>
      </c>
      <c r="H1384" s="342" t="s">
        <v>105</v>
      </c>
      <c r="I1384" s="231" t="s">
        <v>258</v>
      </c>
      <c r="J1384" s="231"/>
      <c r="K1384" s="231" t="s">
        <v>260</v>
      </c>
      <c r="L1384" s="231" t="s">
        <v>261</v>
      </c>
      <c r="M1384" s="232"/>
      <c r="N1384" s="233"/>
    </row>
    <row r="1385" spans="1:14" ht="51" x14ac:dyDescent="0.25">
      <c r="A1385" s="136">
        <f t="shared" si="21"/>
        <v>1382</v>
      </c>
      <c r="B1385" s="145" t="s">
        <v>3228</v>
      </c>
      <c r="C1385" s="137" t="s">
        <v>3229</v>
      </c>
      <c r="D1385" s="141">
        <v>27</v>
      </c>
      <c r="E1385" s="304">
        <v>28257</v>
      </c>
      <c r="F1385" s="139" t="s">
        <v>272</v>
      </c>
      <c r="G1385" s="144" t="s">
        <v>5150</v>
      </c>
      <c r="H1385" s="342" t="s">
        <v>95</v>
      </c>
      <c r="I1385" s="231" t="s">
        <v>258</v>
      </c>
      <c r="J1385" s="231"/>
      <c r="K1385" s="231" t="s">
        <v>260</v>
      </c>
      <c r="L1385" s="231"/>
      <c r="M1385" s="232"/>
      <c r="N1385" s="233"/>
    </row>
    <row r="1386" spans="1:14" ht="51" x14ac:dyDescent="0.25">
      <c r="A1386" s="136">
        <f t="shared" si="21"/>
        <v>1383</v>
      </c>
      <c r="B1386" s="145" t="s">
        <v>3230</v>
      </c>
      <c r="C1386" s="145" t="s">
        <v>3231</v>
      </c>
      <c r="D1386" s="141">
        <v>21</v>
      </c>
      <c r="E1386" s="304">
        <v>27751</v>
      </c>
      <c r="F1386" s="139" t="s">
        <v>265</v>
      </c>
      <c r="G1386" s="144" t="s">
        <v>3232</v>
      </c>
      <c r="H1386" s="342" t="s">
        <v>95</v>
      </c>
      <c r="I1386" s="231" t="s">
        <v>258</v>
      </c>
      <c r="J1386" s="231"/>
      <c r="K1386" s="231" t="s">
        <v>260</v>
      </c>
      <c r="L1386" s="231"/>
      <c r="M1386" s="232"/>
      <c r="N1386" s="233"/>
    </row>
    <row r="1387" spans="1:14" x14ac:dyDescent="0.25">
      <c r="A1387" s="136">
        <f t="shared" si="21"/>
        <v>1384</v>
      </c>
      <c r="B1387" s="154" t="s">
        <v>3233</v>
      </c>
      <c r="C1387" s="137" t="s">
        <v>3234</v>
      </c>
      <c r="D1387" s="138">
        <v>26</v>
      </c>
      <c r="E1387" s="304">
        <v>27893</v>
      </c>
      <c r="F1387" s="139" t="s">
        <v>265</v>
      </c>
      <c r="G1387" s="144" t="s">
        <v>3235</v>
      </c>
      <c r="H1387" s="341" t="s">
        <v>105</v>
      </c>
      <c r="I1387" s="231"/>
      <c r="J1387" s="231"/>
      <c r="K1387" s="231" t="s">
        <v>260</v>
      </c>
      <c r="L1387" s="231"/>
      <c r="M1387" s="232"/>
      <c r="N1387" s="233" t="s">
        <v>263</v>
      </c>
    </row>
    <row r="1388" spans="1:14" x14ac:dyDescent="0.25">
      <c r="A1388" s="136">
        <f t="shared" si="21"/>
        <v>1385</v>
      </c>
      <c r="B1388" s="145" t="s">
        <v>3236</v>
      </c>
      <c r="C1388" s="137" t="s">
        <v>1241</v>
      </c>
      <c r="D1388" s="141">
        <v>30</v>
      </c>
      <c r="E1388" s="304">
        <v>28017</v>
      </c>
      <c r="F1388" s="139" t="s">
        <v>265</v>
      </c>
      <c r="G1388" s="144" t="s">
        <v>1152</v>
      </c>
      <c r="H1388" s="341" t="s">
        <v>105</v>
      </c>
      <c r="I1388" s="231" t="s">
        <v>258</v>
      </c>
      <c r="J1388" s="231"/>
      <c r="K1388" s="231" t="s">
        <v>260</v>
      </c>
      <c r="L1388" s="231"/>
      <c r="M1388" s="232"/>
      <c r="N1388" s="233"/>
    </row>
    <row r="1389" spans="1:14" ht="25.5" x14ac:dyDescent="0.25">
      <c r="A1389" s="136">
        <f t="shared" si="21"/>
        <v>1386</v>
      </c>
      <c r="B1389" s="193" t="s">
        <v>5345</v>
      </c>
      <c r="C1389" s="137" t="s">
        <v>2306</v>
      </c>
      <c r="D1389" s="173">
        <v>29</v>
      </c>
      <c r="E1389" s="304">
        <v>27690</v>
      </c>
      <c r="F1389" s="139" t="s">
        <v>265</v>
      </c>
      <c r="G1389" s="144" t="s">
        <v>5346</v>
      </c>
      <c r="H1389" s="341" t="s">
        <v>119</v>
      </c>
      <c r="I1389" s="231"/>
      <c r="J1389" s="231"/>
      <c r="K1389" s="231" t="s">
        <v>260</v>
      </c>
      <c r="L1389" s="231"/>
      <c r="M1389" s="232"/>
      <c r="N1389" s="233" t="s">
        <v>263</v>
      </c>
    </row>
    <row r="1390" spans="1:14" ht="38.25" x14ac:dyDescent="0.25">
      <c r="A1390" s="136">
        <f t="shared" si="21"/>
        <v>1387</v>
      </c>
      <c r="B1390" s="193" t="s">
        <v>5345</v>
      </c>
      <c r="C1390" s="137" t="s">
        <v>4033</v>
      </c>
      <c r="D1390" s="173">
        <v>21</v>
      </c>
      <c r="E1390" s="304">
        <v>27629</v>
      </c>
      <c r="F1390" s="139" t="s">
        <v>272</v>
      </c>
      <c r="G1390" s="144" t="s">
        <v>5347</v>
      </c>
      <c r="H1390" s="341" t="s">
        <v>119</v>
      </c>
      <c r="I1390" s="231"/>
      <c r="J1390" s="231"/>
      <c r="K1390" s="231" t="s">
        <v>260</v>
      </c>
      <c r="L1390" s="231"/>
      <c r="M1390" s="232"/>
      <c r="N1390" s="233" t="s">
        <v>263</v>
      </c>
    </row>
    <row r="1391" spans="1:14" ht="38.25" x14ac:dyDescent="0.25">
      <c r="A1391" s="136">
        <f t="shared" si="21"/>
        <v>1388</v>
      </c>
      <c r="B1391" s="193" t="s">
        <v>5348</v>
      </c>
      <c r="C1391" s="137" t="s">
        <v>5349</v>
      </c>
      <c r="D1391" s="173">
        <v>27</v>
      </c>
      <c r="E1391" s="304">
        <v>27629</v>
      </c>
      <c r="F1391" s="139" t="s">
        <v>272</v>
      </c>
      <c r="G1391" s="144" t="s">
        <v>5350</v>
      </c>
      <c r="H1391" s="341" t="s">
        <v>119</v>
      </c>
      <c r="I1391" s="231"/>
      <c r="J1391" s="231"/>
      <c r="K1391" s="231" t="s">
        <v>260</v>
      </c>
      <c r="L1391" s="231"/>
      <c r="M1391" s="232"/>
      <c r="N1391" s="233" t="s">
        <v>263</v>
      </c>
    </row>
    <row r="1392" spans="1:14" x14ac:dyDescent="0.25">
      <c r="A1392" s="136">
        <f t="shared" si="21"/>
        <v>1389</v>
      </c>
      <c r="B1392" s="145" t="s">
        <v>3237</v>
      </c>
      <c r="C1392" s="137" t="s">
        <v>3238</v>
      </c>
      <c r="D1392" s="141">
        <v>19</v>
      </c>
      <c r="E1392" s="304">
        <v>27961</v>
      </c>
      <c r="F1392" s="139" t="s">
        <v>265</v>
      </c>
      <c r="G1392" s="144" t="s">
        <v>3239</v>
      </c>
      <c r="H1392" s="341" t="s">
        <v>119</v>
      </c>
      <c r="I1392" s="231"/>
      <c r="J1392" s="231"/>
      <c r="K1392" s="231" t="s">
        <v>260</v>
      </c>
      <c r="L1392" s="231"/>
      <c r="M1392" s="232"/>
      <c r="N1392" s="233" t="s">
        <v>263</v>
      </c>
    </row>
    <row r="1393" spans="1:14" x14ac:dyDescent="0.25">
      <c r="A1393" s="136">
        <f t="shared" si="21"/>
        <v>1390</v>
      </c>
      <c r="B1393" s="154" t="s">
        <v>3240</v>
      </c>
      <c r="C1393" s="137" t="s">
        <v>3241</v>
      </c>
      <c r="D1393" s="138">
        <v>24</v>
      </c>
      <c r="E1393" s="304">
        <v>28012</v>
      </c>
      <c r="F1393" s="139" t="s">
        <v>272</v>
      </c>
      <c r="G1393" s="140" t="s">
        <v>3242</v>
      </c>
      <c r="H1393" s="343" t="s">
        <v>130</v>
      </c>
      <c r="I1393" s="231"/>
      <c r="J1393" s="231"/>
      <c r="K1393" s="231" t="s">
        <v>260</v>
      </c>
      <c r="L1393" s="231"/>
      <c r="M1393" s="232"/>
      <c r="N1393" s="233" t="s">
        <v>263</v>
      </c>
    </row>
    <row r="1394" spans="1:14" x14ac:dyDescent="0.25">
      <c r="A1394" s="136">
        <f t="shared" si="21"/>
        <v>1391</v>
      </c>
      <c r="B1394" s="145" t="s">
        <v>3243</v>
      </c>
      <c r="C1394" s="137" t="s">
        <v>3244</v>
      </c>
      <c r="D1394" s="141">
        <v>31</v>
      </c>
      <c r="E1394" s="304">
        <v>28495</v>
      </c>
      <c r="F1394" s="139" t="s">
        <v>272</v>
      </c>
      <c r="G1394" s="144" t="s">
        <v>1285</v>
      </c>
      <c r="H1394" s="341" t="s">
        <v>105</v>
      </c>
      <c r="I1394" s="231" t="s">
        <v>258</v>
      </c>
      <c r="J1394" s="231"/>
      <c r="K1394" s="231" t="s">
        <v>260</v>
      </c>
      <c r="L1394" s="231"/>
      <c r="M1394" s="232"/>
      <c r="N1394" s="233"/>
    </row>
    <row r="1395" spans="1:14" ht="25.5" x14ac:dyDescent="0.25">
      <c r="A1395" s="136">
        <f t="shared" si="21"/>
        <v>1392</v>
      </c>
      <c r="B1395" s="145" t="s">
        <v>3245</v>
      </c>
      <c r="C1395" s="137" t="s">
        <v>3246</v>
      </c>
      <c r="D1395" s="141">
        <v>19</v>
      </c>
      <c r="E1395" s="304">
        <v>27758</v>
      </c>
      <c r="F1395" s="139" t="s">
        <v>265</v>
      </c>
      <c r="G1395" s="144" t="s">
        <v>3247</v>
      </c>
      <c r="H1395" s="342" t="s">
        <v>101</v>
      </c>
      <c r="I1395" s="231" t="s">
        <v>258</v>
      </c>
      <c r="J1395" s="231"/>
      <c r="K1395" s="231" t="s">
        <v>260</v>
      </c>
      <c r="L1395" s="231" t="s">
        <v>261</v>
      </c>
      <c r="M1395" s="232"/>
      <c r="N1395" s="233"/>
    </row>
    <row r="1396" spans="1:14" x14ac:dyDescent="0.25">
      <c r="A1396" s="136">
        <f t="shared" si="21"/>
        <v>1393</v>
      </c>
      <c r="B1396" s="145" t="s">
        <v>3248</v>
      </c>
      <c r="C1396" s="137" t="s">
        <v>3249</v>
      </c>
      <c r="D1396" s="141">
        <v>23</v>
      </c>
      <c r="E1396" s="331">
        <v>28110</v>
      </c>
      <c r="F1396" s="139" t="s">
        <v>265</v>
      </c>
      <c r="G1396" s="144" t="s">
        <v>3098</v>
      </c>
      <c r="H1396" s="341" t="s">
        <v>138</v>
      </c>
      <c r="I1396" s="231" t="s">
        <v>258</v>
      </c>
      <c r="J1396" s="231"/>
      <c r="K1396" s="231" t="s">
        <v>260</v>
      </c>
      <c r="L1396" s="231"/>
      <c r="M1396" s="232"/>
      <c r="N1396" s="233"/>
    </row>
    <row r="1397" spans="1:14" x14ac:dyDescent="0.25">
      <c r="A1397" s="136">
        <f t="shared" si="21"/>
        <v>1394</v>
      </c>
      <c r="B1397" s="145" t="s">
        <v>3250</v>
      </c>
      <c r="C1397" s="137" t="s">
        <v>3251</v>
      </c>
      <c r="D1397" s="141">
        <v>27</v>
      </c>
      <c r="E1397" s="304">
        <v>28174</v>
      </c>
      <c r="F1397" s="139" t="s">
        <v>265</v>
      </c>
      <c r="G1397" s="144" t="s">
        <v>3252</v>
      </c>
      <c r="H1397" s="341" t="s">
        <v>105</v>
      </c>
      <c r="I1397" s="231" t="s">
        <v>258</v>
      </c>
      <c r="J1397" s="231"/>
      <c r="K1397" s="231" t="s">
        <v>260</v>
      </c>
      <c r="L1397" s="231"/>
      <c r="M1397" s="232"/>
      <c r="N1397" s="233"/>
    </row>
    <row r="1398" spans="1:14" x14ac:dyDescent="0.25">
      <c r="A1398" s="136">
        <f t="shared" si="21"/>
        <v>1395</v>
      </c>
      <c r="B1398" s="145" t="s">
        <v>3253</v>
      </c>
      <c r="C1398" s="137" t="s">
        <v>3254</v>
      </c>
      <c r="D1398" s="138">
        <v>35</v>
      </c>
      <c r="E1398" s="304">
        <v>27769</v>
      </c>
      <c r="F1398" s="139" t="s">
        <v>265</v>
      </c>
      <c r="G1398" s="144" t="s">
        <v>3255</v>
      </c>
      <c r="H1398" s="341" t="s">
        <v>101</v>
      </c>
      <c r="I1398" s="231"/>
      <c r="J1398" s="231"/>
      <c r="K1398" s="231" t="s">
        <v>260</v>
      </c>
      <c r="L1398" s="231" t="s">
        <v>261</v>
      </c>
      <c r="M1398" s="232"/>
      <c r="N1398" s="233"/>
    </row>
    <row r="1399" spans="1:14" x14ac:dyDescent="0.25">
      <c r="A1399" s="136">
        <f t="shared" si="21"/>
        <v>1396</v>
      </c>
      <c r="B1399" s="145" t="s">
        <v>3256</v>
      </c>
      <c r="C1399" s="137" t="s">
        <v>3257</v>
      </c>
      <c r="D1399" s="141">
        <v>32</v>
      </c>
      <c r="E1399" s="304">
        <v>28246</v>
      </c>
      <c r="F1399" s="139" t="s">
        <v>272</v>
      </c>
      <c r="G1399" s="144" t="s">
        <v>3258</v>
      </c>
      <c r="H1399" s="342" t="s">
        <v>105</v>
      </c>
      <c r="I1399" s="231" t="s">
        <v>258</v>
      </c>
      <c r="J1399" s="231"/>
      <c r="K1399" s="231" t="s">
        <v>260</v>
      </c>
      <c r="L1399" s="231"/>
      <c r="M1399" s="232"/>
      <c r="N1399" s="233"/>
    </row>
    <row r="1400" spans="1:14" ht="63.75" x14ac:dyDescent="0.25">
      <c r="A1400" s="136">
        <f t="shared" si="21"/>
        <v>1397</v>
      </c>
      <c r="B1400" s="145" t="s">
        <v>3259</v>
      </c>
      <c r="C1400" s="137" t="s">
        <v>1869</v>
      </c>
      <c r="D1400" s="141">
        <v>14</v>
      </c>
      <c r="E1400" s="304">
        <v>28257</v>
      </c>
      <c r="F1400" s="139" t="s">
        <v>265</v>
      </c>
      <c r="G1400" s="144" t="s">
        <v>3260</v>
      </c>
      <c r="H1400" s="341" t="s">
        <v>95</v>
      </c>
      <c r="I1400" s="231" t="s">
        <v>258</v>
      </c>
      <c r="J1400" s="231"/>
      <c r="K1400" s="231" t="s">
        <v>260</v>
      </c>
      <c r="L1400" s="231"/>
      <c r="M1400" s="232"/>
      <c r="N1400" s="233"/>
    </row>
    <row r="1401" spans="1:14" x14ac:dyDescent="0.25">
      <c r="A1401" s="136">
        <f t="shared" si="21"/>
        <v>1398</v>
      </c>
      <c r="B1401" s="145" t="s">
        <v>3261</v>
      </c>
      <c r="C1401" s="137" t="s">
        <v>560</v>
      </c>
      <c r="D1401" s="141">
        <v>25</v>
      </c>
      <c r="E1401" s="304">
        <v>28397</v>
      </c>
      <c r="F1401" s="139" t="s">
        <v>265</v>
      </c>
      <c r="G1401" s="144" t="s">
        <v>3262</v>
      </c>
      <c r="H1401" s="341" t="s">
        <v>95</v>
      </c>
      <c r="I1401" s="231" t="s">
        <v>258</v>
      </c>
      <c r="J1401" s="231"/>
      <c r="K1401" s="231" t="s">
        <v>260</v>
      </c>
      <c r="L1401" s="231"/>
      <c r="M1401" s="232"/>
      <c r="N1401" s="233"/>
    </row>
    <row r="1402" spans="1:14" x14ac:dyDescent="0.25">
      <c r="A1402" s="136">
        <f t="shared" si="21"/>
        <v>1399</v>
      </c>
      <c r="B1402" s="154" t="s">
        <v>3263</v>
      </c>
      <c r="C1402" s="137" t="s">
        <v>3264</v>
      </c>
      <c r="D1402" s="138">
        <v>29</v>
      </c>
      <c r="E1402" s="304">
        <v>27806</v>
      </c>
      <c r="F1402" s="139" t="s">
        <v>272</v>
      </c>
      <c r="G1402" s="140" t="s">
        <v>3265</v>
      </c>
      <c r="H1402" s="344" t="s">
        <v>119</v>
      </c>
      <c r="I1402" s="231"/>
      <c r="J1402" s="231"/>
      <c r="K1402" s="231" t="s">
        <v>260</v>
      </c>
      <c r="L1402" s="231"/>
      <c r="M1402" s="232"/>
      <c r="N1402" s="233" t="s">
        <v>263</v>
      </c>
    </row>
    <row r="1403" spans="1:14" ht="51" x14ac:dyDescent="0.25">
      <c r="A1403" s="136">
        <f t="shared" si="21"/>
        <v>1400</v>
      </c>
      <c r="B1403" s="154" t="s">
        <v>5028</v>
      </c>
      <c r="C1403" s="137" t="s">
        <v>5029</v>
      </c>
      <c r="D1403" s="173">
        <v>27</v>
      </c>
      <c r="E1403" s="304">
        <v>27547</v>
      </c>
      <c r="F1403" s="139" t="s">
        <v>265</v>
      </c>
      <c r="G1403" s="144" t="s">
        <v>5030</v>
      </c>
      <c r="H1403" s="341" t="s">
        <v>119</v>
      </c>
      <c r="I1403" s="231"/>
      <c r="J1403" s="231"/>
      <c r="K1403" s="231" t="s">
        <v>260</v>
      </c>
      <c r="L1403" s="231"/>
      <c r="M1403" s="232"/>
      <c r="N1403" s="233" t="s">
        <v>263</v>
      </c>
    </row>
    <row r="1404" spans="1:14" x14ac:dyDescent="0.25">
      <c r="A1404" s="136">
        <f t="shared" si="21"/>
        <v>1401</v>
      </c>
      <c r="B1404" s="145" t="s">
        <v>3266</v>
      </c>
      <c r="C1404" s="137" t="s">
        <v>1366</v>
      </c>
      <c r="D1404" s="141">
        <v>31</v>
      </c>
      <c r="E1404" s="304">
        <v>27669</v>
      </c>
      <c r="F1404" s="139" t="s">
        <v>265</v>
      </c>
      <c r="G1404" s="144" t="s">
        <v>3267</v>
      </c>
      <c r="H1404" s="341" t="s">
        <v>119</v>
      </c>
      <c r="I1404" s="231" t="s">
        <v>258</v>
      </c>
      <c r="J1404" s="231"/>
      <c r="K1404" s="231" t="s">
        <v>260</v>
      </c>
      <c r="L1404" s="231"/>
      <c r="M1404" s="232"/>
      <c r="N1404" s="233"/>
    </row>
    <row r="1405" spans="1:14" x14ac:dyDescent="0.25">
      <c r="A1405" s="136">
        <f t="shared" si="21"/>
        <v>1402</v>
      </c>
      <c r="B1405" s="145" t="s">
        <v>3268</v>
      </c>
      <c r="C1405" s="137" t="s">
        <v>3269</v>
      </c>
      <c r="D1405" s="141">
        <v>22</v>
      </c>
      <c r="E1405" s="331">
        <v>27998</v>
      </c>
      <c r="F1405" s="139" t="s">
        <v>272</v>
      </c>
      <c r="G1405" s="144" t="s">
        <v>3270</v>
      </c>
      <c r="H1405" s="341" t="s">
        <v>95</v>
      </c>
      <c r="I1405" s="231" t="s">
        <v>258</v>
      </c>
      <c r="J1405" s="231"/>
      <c r="K1405" s="231" t="s">
        <v>260</v>
      </c>
      <c r="L1405" s="231"/>
      <c r="M1405" s="232"/>
      <c r="N1405" s="233"/>
    </row>
    <row r="1406" spans="1:14" x14ac:dyDescent="0.25">
      <c r="A1406" s="136">
        <f t="shared" si="21"/>
        <v>1403</v>
      </c>
      <c r="B1406" s="145" t="s">
        <v>3271</v>
      </c>
      <c r="C1406" s="137" t="s">
        <v>3272</v>
      </c>
      <c r="D1406" s="141">
        <v>21</v>
      </c>
      <c r="E1406" s="304">
        <v>27957</v>
      </c>
      <c r="F1406" s="139" t="s">
        <v>265</v>
      </c>
      <c r="G1406" s="144" t="s">
        <v>1693</v>
      </c>
      <c r="H1406" s="341" t="s">
        <v>126</v>
      </c>
      <c r="I1406" s="231" t="s">
        <v>258</v>
      </c>
      <c r="J1406" s="231"/>
      <c r="K1406" s="231" t="s">
        <v>260</v>
      </c>
      <c r="L1406" s="231"/>
      <c r="M1406" s="232"/>
      <c r="N1406" s="233"/>
    </row>
    <row r="1407" spans="1:14" ht="51" x14ac:dyDescent="0.25">
      <c r="A1407" s="136">
        <f t="shared" si="21"/>
        <v>1404</v>
      </c>
      <c r="B1407" s="154" t="s">
        <v>3273</v>
      </c>
      <c r="C1407" s="137" t="s">
        <v>1754</v>
      </c>
      <c r="D1407" s="138">
        <v>28</v>
      </c>
      <c r="E1407" s="304">
        <v>28624</v>
      </c>
      <c r="F1407" s="139" t="s">
        <v>272</v>
      </c>
      <c r="G1407" s="323" t="s">
        <v>5054</v>
      </c>
      <c r="H1407" s="343" t="s">
        <v>105</v>
      </c>
      <c r="I1407" s="231"/>
      <c r="J1407" s="231"/>
      <c r="K1407" s="231" t="s">
        <v>260</v>
      </c>
      <c r="L1407" s="231"/>
      <c r="M1407" s="232"/>
      <c r="N1407" s="233" t="s">
        <v>263</v>
      </c>
    </row>
    <row r="1408" spans="1:14" x14ac:dyDescent="0.25">
      <c r="A1408" s="136">
        <f t="shared" si="21"/>
        <v>1405</v>
      </c>
      <c r="B1408" s="145" t="s">
        <v>3274</v>
      </c>
      <c r="C1408" s="137" t="s">
        <v>3275</v>
      </c>
      <c r="D1408" s="141">
        <v>35</v>
      </c>
      <c r="E1408" s="304">
        <v>27626</v>
      </c>
      <c r="F1408" s="139" t="s">
        <v>265</v>
      </c>
      <c r="G1408" s="144" t="s">
        <v>3276</v>
      </c>
      <c r="H1408" s="341" t="s">
        <v>105</v>
      </c>
      <c r="I1408" s="231" t="s">
        <v>258</v>
      </c>
      <c r="J1408" s="231"/>
      <c r="K1408" s="231" t="s">
        <v>260</v>
      </c>
      <c r="L1408" s="231"/>
      <c r="M1408" s="232"/>
      <c r="N1408" s="233"/>
    </row>
    <row r="1409" spans="1:14" x14ac:dyDescent="0.25">
      <c r="A1409" s="136">
        <f t="shared" si="21"/>
        <v>1406</v>
      </c>
      <c r="B1409" s="145" t="s">
        <v>3277</v>
      </c>
      <c r="C1409" s="137" t="s">
        <v>3278</v>
      </c>
      <c r="D1409" s="141">
        <v>25</v>
      </c>
      <c r="E1409" s="304">
        <v>27994</v>
      </c>
      <c r="F1409" s="139" t="s">
        <v>272</v>
      </c>
      <c r="G1409" s="144" t="s">
        <v>3279</v>
      </c>
      <c r="H1409" s="341" t="s">
        <v>95</v>
      </c>
      <c r="I1409" s="231" t="s">
        <v>258</v>
      </c>
      <c r="J1409" s="231"/>
      <c r="K1409" s="231" t="s">
        <v>260</v>
      </c>
      <c r="L1409" s="231"/>
      <c r="M1409" s="232"/>
      <c r="N1409" s="233"/>
    </row>
    <row r="1410" spans="1:14" x14ac:dyDescent="0.25">
      <c r="A1410" s="136">
        <f t="shared" si="21"/>
        <v>1407</v>
      </c>
      <c r="B1410" s="145" t="s">
        <v>3280</v>
      </c>
      <c r="C1410" s="137" t="s">
        <v>3281</v>
      </c>
      <c r="D1410" s="141">
        <v>62</v>
      </c>
      <c r="E1410" s="304">
        <v>28286</v>
      </c>
      <c r="F1410" s="139" t="s">
        <v>265</v>
      </c>
      <c r="G1410" s="144" t="s">
        <v>3282</v>
      </c>
      <c r="H1410" s="341" t="s">
        <v>95</v>
      </c>
      <c r="I1410" s="231"/>
      <c r="J1410" s="231"/>
      <c r="K1410" s="231" t="s">
        <v>260</v>
      </c>
      <c r="L1410" s="231"/>
      <c r="M1410" s="232"/>
      <c r="N1410" s="233" t="s">
        <v>263</v>
      </c>
    </row>
    <row r="1411" spans="1:14" x14ac:dyDescent="0.25">
      <c r="A1411" s="136">
        <f t="shared" si="21"/>
        <v>1408</v>
      </c>
      <c r="B1411" s="145" t="s">
        <v>3283</v>
      </c>
      <c r="C1411" s="137" t="s">
        <v>3284</v>
      </c>
      <c r="D1411" s="141">
        <v>34</v>
      </c>
      <c r="E1411" s="304">
        <v>27921</v>
      </c>
      <c r="F1411" s="139" t="s">
        <v>272</v>
      </c>
      <c r="G1411" s="144" t="s">
        <v>2596</v>
      </c>
      <c r="H1411" s="341" t="s">
        <v>107</v>
      </c>
      <c r="I1411" s="231" t="s">
        <v>258</v>
      </c>
      <c r="J1411" s="231"/>
      <c r="K1411" s="231" t="s">
        <v>260</v>
      </c>
      <c r="L1411" s="231"/>
      <c r="M1411" s="232"/>
      <c r="N1411" s="233"/>
    </row>
    <row r="1412" spans="1:14" x14ac:dyDescent="0.25">
      <c r="A1412" s="136">
        <f t="shared" si="21"/>
        <v>1409</v>
      </c>
      <c r="B1412" s="145" t="s">
        <v>3285</v>
      </c>
      <c r="C1412" s="137" t="s">
        <v>3286</v>
      </c>
      <c r="D1412" s="141">
        <v>19</v>
      </c>
      <c r="E1412" s="304">
        <v>27888</v>
      </c>
      <c r="F1412" s="139" t="s">
        <v>265</v>
      </c>
      <c r="G1412" s="144" t="s">
        <v>651</v>
      </c>
      <c r="H1412" s="341" t="s">
        <v>105</v>
      </c>
      <c r="I1412" s="231" t="s">
        <v>258</v>
      </c>
      <c r="J1412" s="231"/>
      <c r="K1412" s="231" t="s">
        <v>260</v>
      </c>
      <c r="L1412" s="231"/>
      <c r="M1412" s="232"/>
      <c r="N1412" s="233"/>
    </row>
    <row r="1413" spans="1:14" ht="38.25" x14ac:dyDescent="0.25">
      <c r="A1413" s="136">
        <f t="shared" ref="A1413:A1476" si="22">+A1412+1</f>
        <v>1410</v>
      </c>
      <c r="B1413" s="145" t="s">
        <v>3287</v>
      </c>
      <c r="C1413" s="137" t="s">
        <v>3288</v>
      </c>
      <c r="D1413" s="141">
        <v>22</v>
      </c>
      <c r="E1413" s="304">
        <v>27649</v>
      </c>
      <c r="F1413" s="139" t="s">
        <v>265</v>
      </c>
      <c r="G1413" s="144" t="s">
        <v>3289</v>
      </c>
      <c r="H1413" s="342" t="s">
        <v>95</v>
      </c>
      <c r="I1413" s="231" t="s">
        <v>258</v>
      </c>
      <c r="J1413" s="231"/>
      <c r="K1413" s="231" t="s">
        <v>260</v>
      </c>
      <c r="L1413" s="231"/>
      <c r="M1413" s="254">
        <v>64</v>
      </c>
      <c r="N1413" s="233"/>
    </row>
    <row r="1414" spans="1:14" x14ac:dyDescent="0.25">
      <c r="A1414" s="136">
        <f t="shared" si="22"/>
        <v>1411</v>
      </c>
      <c r="B1414" s="154" t="s">
        <v>3290</v>
      </c>
      <c r="C1414" s="137" t="s">
        <v>3291</v>
      </c>
      <c r="D1414" s="138">
        <v>40</v>
      </c>
      <c r="E1414" s="304">
        <v>27686</v>
      </c>
      <c r="F1414" s="139" t="s">
        <v>265</v>
      </c>
      <c r="G1414" s="140" t="s">
        <v>2000</v>
      </c>
      <c r="H1414" s="344" t="s">
        <v>119</v>
      </c>
      <c r="I1414" s="231"/>
      <c r="J1414" s="231"/>
      <c r="K1414" s="231" t="s">
        <v>260</v>
      </c>
      <c r="L1414" s="231"/>
      <c r="M1414" s="232"/>
      <c r="N1414" s="233" t="s">
        <v>263</v>
      </c>
    </row>
    <row r="1415" spans="1:14" ht="25.5" x14ac:dyDescent="0.25">
      <c r="A1415" s="136">
        <f t="shared" si="22"/>
        <v>1412</v>
      </c>
      <c r="B1415" s="145" t="s">
        <v>3292</v>
      </c>
      <c r="C1415" s="137" t="s">
        <v>926</v>
      </c>
      <c r="D1415" s="141">
        <v>27</v>
      </c>
      <c r="E1415" s="304">
        <v>27940</v>
      </c>
      <c r="F1415" s="139" t="s">
        <v>265</v>
      </c>
      <c r="G1415" s="144" t="s">
        <v>5847</v>
      </c>
      <c r="H1415" s="342" t="s">
        <v>119</v>
      </c>
      <c r="I1415" s="231" t="s">
        <v>258</v>
      </c>
      <c r="J1415" s="231"/>
      <c r="K1415" s="231" t="s">
        <v>260</v>
      </c>
      <c r="L1415" s="231"/>
      <c r="M1415" s="232"/>
      <c r="N1415" s="233"/>
    </row>
    <row r="1416" spans="1:14" ht="25.5" x14ac:dyDescent="0.25">
      <c r="A1416" s="136">
        <f t="shared" si="22"/>
        <v>1413</v>
      </c>
      <c r="B1416" s="145" t="s">
        <v>3293</v>
      </c>
      <c r="C1416" s="137" t="s">
        <v>3294</v>
      </c>
      <c r="D1416" s="141">
        <v>41</v>
      </c>
      <c r="E1416" s="304">
        <v>27365</v>
      </c>
      <c r="F1416" s="139" t="s">
        <v>272</v>
      </c>
      <c r="G1416" s="144" t="s">
        <v>3295</v>
      </c>
      <c r="H1416" s="342" t="s">
        <v>119</v>
      </c>
      <c r="I1416" s="231" t="s">
        <v>258</v>
      </c>
      <c r="J1416" s="231"/>
      <c r="K1416" s="231" t="s">
        <v>260</v>
      </c>
      <c r="L1416" s="231"/>
      <c r="M1416" s="232">
        <v>47</v>
      </c>
      <c r="N1416" s="233"/>
    </row>
    <row r="1417" spans="1:14" ht="25.5" x14ac:dyDescent="0.25">
      <c r="A1417" s="136">
        <f t="shared" si="22"/>
        <v>1414</v>
      </c>
      <c r="B1417" s="154" t="s">
        <v>3296</v>
      </c>
      <c r="C1417" s="137" t="s">
        <v>3297</v>
      </c>
      <c r="D1417" s="138">
        <v>34</v>
      </c>
      <c r="E1417" s="304">
        <v>28531</v>
      </c>
      <c r="F1417" s="139" t="s">
        <v>265</v>
      </c>
      <c r="G1417" s="140" t="s">
        <v>3298</v>
      </c>
      <c r="H1417" s="343" t="s">
        <v>99</v>
      </c>
      <c r="I1417" s="231"/>
      <c r="J1417" s="231"/>
      <c r="K1417" s="231" t="s">
        <v>260</v>
      </c>
      <c r="L1417" s="231"/>
      <c r="M1417" s="232"/>
      <c r="N1417" s="233" t="s">
        <v>263</v>
      </c>
    </row>
    <row r="1418" spans="1:14" s="142" customFormat="1" ht="38.25" x14ac:dyDescent="0.25">
      <c r="A1418" s="136">
        <f t="shared" si="22"/>
        <v>1415</v>
      </c>
      <c r="B1418" s="154" t="s">
        <v>6132</v>
      </c>
      <c r="C1418" s="137" t="s">
        <v>1571</v>
      </c>
      <c r="D1418" s="138">
        <v>24</v>
      </c>
      <c r="E1418" s="304">
        <v>28262</v>
      </c>
      <c r="F1418" s="139" t="s">
        <v>265</v>
      </c>
      <c r="G1418" s="140" t="s">
        <v>6133</v>
      </c>
      <c r="H1418" s="343" t="s">
        <v>105</v>
      </c>
      <c r="I1418" s="231"/>
      <c r="J1418" s="231"/>
      <c r="K1418" s="231" t="s">
        <v>260</v>
      </c>
      <c r="L1418" s="231"/>
      <c r="M1418" s="232"/>
      <c r="N1418" s="233"/>
    </row>
    <row r="1419" spans="1:14" ht="25.5" x14ac:dyDescent="0.25">
      <c r="A1419" s="136">
        <f t="shared" si="22"/>
        <v>1416</v>
      </c>
      <c r="B1419" s="193" t="s">
        <v>5351</v>
      </c>
      <c r="C1419" s="193" t="s">
        <v>5352</v>
      </c>
      <c r="D1419" s="173">
        <v>26</v>
      </c>
      <c r="E1419" s="304">
        <v>27719</v>
      </c>
      <c r="F1419" s="139" t="s">
        <v>265</v>
      </c>
      <c r="G1419" s="144" t="s">
        <v>5353</v>
      </c>
      <c r="H1419" s="341" t="s">
        <v>119</v>
      </c>
      <c r="I1419" s="231"/>
      <c r="J1419" s="231"/>
      <c r="K1419" s="231" t="s">
        <v>260</v>
      </c>
      <c r="L1419" s="231"/>
      <c r="M1419" s="232"/>
      <c r="N1419" s="233" t="s">
        <v>263</v>
      </c>
    </row>
    <row r="1420" spans="1:14" ht="25.5" x14ac:dyDescent="0.25">
      <c r="A1420" s="136">
        <f t="shared" si="22"/>
        <v>1417</v>
      </c>
      <c r="B1420" s="193" t="s">
        <v>5354</v>
      </c>
      <c r="C1420" s="137" t="s">
        <v>5355</v>
      </c>
      <c r="D1420" s="173">
        <v>22</v>
      </c>
      <c r="E1420" s="304">
        <v>27958</v>
      </c>
      <c r="F1420" s="139" t="s">
        <v>265</v>
      </c>
      <c r="G1420" s="144" t="s">
        <v>5356</v>
      </c>
      <c r="H1420" s="341" t="s">
        <v>119</v>
      </c>
      <c r="I1420" s="231"/>
      <c r="J1420" s="231"/>
      <c r="K1420" s="231" t="s">
        <v>260</v>
      </c>
      <c r="L1420" s="231"/>
      <c r="M1420" s="232"/>
      <c r="N1420" s="233" t="s">
        <v>263</v>
      </c>
    </row>
    <row r="1421" spans="1:14" ht="25.5" x14ac:dyDescent="0.25">
      <c r="A1421" s="136">
        <f t="shared" si="22"/>
        <v>1418</v>
      </c>
      <c r="B1421" s="252" t="s">
        <v>3299</v>
      </c>
      <c r="C1421" s="137" t="s">
        <v>1381</v>
      </c>
      <c r="D1421" s="141">
        <v>32</v>
      </c>
      <c r="E1421" s="304">
        <v>27675</v>
      </c>
      <c r="F1421" s="139" t="s">
        <v>265</v>
      </c>
      <c r="G1421" s="144" t="s">
        <v>5848</v>
      </c>
      <c r="H1421" s="342" t="s">
        <v>119</v>
      </c>
      <c r="I1421" s="231" t="s">
        <v>258</v>
      </c>
      <c r="J1421" s="231"/>
      <c r="K1421" s="231" t="s">
        <v>260</v>
      </c>
      <c r="L1421" s="231"/>
      <c r="M1421" s="254">
        <v>63</v>
      </c>
      <c r="N1421" s="233"/>
    </row>
    <row r="1422" spans="1:14" x14ac:dyDescent="0.25">
      <c r="A1422" s="136">
        <f t="shared" si="22"/>
        <v>1419</v>
      </c>
      <c r="B1422" s="145" t="s">
        <v>3299</v>
      </c>
      <c r="C1422" s="137" t="s">
        <v>3300</v>
      </c>
      <c r="D1422" s="141">
        <v>34</v>
      </c>
      <c r="E1422" s="304">
        <v>27253</v>
      </c>
      <c r="F1422" s="139" t="s">
        <v>265</v>
      </c>
      <c r="G1422" s="144" t="s">
        <v>841</v>
      </c>
      <c r="H1422" s="342" t="s">
        <v>97</v>
      </c>
      <c r="I1422" s="231" t="s">
        <v>258</v>
      </c>
      <c r="J1422" s="231"/>
      <c r="K1422" s="231" t="s">
        <v>260</v>
      </c>
      <c r="L1422" s="231"/>
      <c r="M1422" s="232">
        <v>40</v>
      </c>
      <c r="N1422" s="233"/>
    </row>
    <row r="1423" spans="1:14" ht="51" x14ac:dyDescent="0.25">
      <c r="A1423" s="136">
        <f t="shared" si="22"/>
        <v>1420</v>
      </c>
      <c r="B1423" s="145" t="s">
        <v>3301</v>
      </c>
      <c r="C1423" s="137" t="s">
        <v>3302</v>
      </c>
      <c r="D1423" s="141">
        <v>23</v>
      </c>
      <c r="E1423" s="304">
        <v>27962</v>
      </c>
      <c r="F1423" s="139" t="s">
        <v>272</v>
      </c>
      <c r="G1423" s="144" t="s">
        <v>5849</v>
      </c>
      <c r="H1423" s="342" t="s">
        <v>95</v>
      </c>
      <c r="I1423" s="231" t="s">
        <v>258</v>
      </c>
      <c r="J1423" s="231"/>
      <c r="K1423" s="231" t="s">
        <v>260</v>
      </c>
      <c r="L1423" s="231"/>
      <c r="M1423" s="232"/>
      <c r="N1423" s="233" t="s">
        <v>263</v>
      </c>
    </row>
    <row r="1424" spans="1:14" x14ac:dyDescent="0.25">
      <c r="A1424" s="136">
        <f t="shared" si="22"/>
        <v>1421</v>
      </c>
      <c r="B1424" s="145" t="s">
        <v>3303</v>
      </c>
      <c r="C1424" s="137" t="s">
        <v>1049</v>
      </c>
      <c r="D1424" s="141">
        <v>30</v>
      </c>
      <c r="E1424" s="304">
        <v>28501</v>
      </c>
      <c r="F1424" s="139" t="s">
        <v>265</v>
      </c>
      <c r="G1424" s="144" t="s">
        <v>3304</v>
      </c>
      <c r="H1424" s="341" t="s">
        <v>101</v>
      </c>
      <c r="I1424" s="231" t="s">
        <v>258</v>
      </c>
      <c r="J1424" s="231"/>
      <c r="K1424" s="231" t="s">
        <v>260</v>
      </c>
      <c r="L1424" s="231" t="s">
        <v>261</v>
      </c>
      <c r="M1424" s="232"/>
      <c r="N1424" s="233"/>
    </row>
    <row r="1425" spans="1:14" x14ac:dyDescent="0.25">
      <c r="A1425" s="136">
        <f t="shared" si="22"/>
        <v>1422</v>
      </c>
      <c r="B1425" s="145" t="s">
        <v>3305</v>
      </c>
      <c r="C1425" s="137" t="s">
        <v>3306</v>
      </c>
      <c r="D1425" s="138">
        <v>24</v>
      </c>
      <c r="E1425" s="304">
        <v>27896</v>
      </c>
      <c r="F1425" s="139" t="s">
        <v>272</v>
      </c>
      <c r="G1425" s="144" t="s">
        <v>3307</v>
      </c>
      <c r="H1425" s="341" t="s">
        <v>101</v>
      </c>
      <c r="I1425" s="231"/>
      <c r="J1425" s="231"/>
      <c r="K1425" s="231" t="s">
        <v>260</v>
      </c>
      <c r="L1425" s="231" t="s">
        <v>261</v>
      </c>
      <c r="M1425" s="232"/>
      <c r="N1425" s="233"/>
    </row>
    <row r="1426" spans="1:14" x14ac:dyDescent="0.25">
      <c r="A1426" s="136">
        <f t="shared" si="22"/>
        <v>1423</v>
      </c>
      <c r="B1426" s="154" t="s">
        <v>3308</v>
      </c>
      <c r="C1426" s="137" t="s">
        <v>3309</v>
      </c>
      <c r="D1426" s="138">
        <v>24</v>
      </c>
      <c r="E1426" s="304">
        <v>27787</v>
      </c>
      <c r="F1426" s="139" t="s">
        <v>265</v>
      </c>
      <c r="G1426" s="140" t="s">
        <v>3310</v>
      </c>
      <c r="H1426" s="344" t="s">
        <v>99</v>
      </c>
      <c r="I1426" s="231"/>
      <c r="J1426" s="231"/>
      <c r="K1426" s="231" t="s">
        <v>260</v>
      </c>
      <c r="L1426" s="231"/>
      <c r="M1426" s="232"/>
      <c r="N1426" s="233" t="s">
        <v>263</v>
      </c>
    </row>
    <row r="1427" spans="1:14" ht="38.25" x14ac:dyDescent="0.25">
      <c r="A1427" s="136">
        <f t="shared" si="22"/>
        <v>1424</v>
      </c>
      <c r="B1427" s="145" t="s">
        <v>3311</v>
      </c>
      <c r="C1427" s="137" t="s">
        <v>747</v>
      </c>
      <c r="D1427" s="141">
        <v>53</v>
      </c>
      <c r="E1427" s="331">
        <v>27957</v>
      </c>
      <c r="F1427" s="139" t="s">
        <v>265</v>
      </c>
      <c r="G1427" s="144" t="s">
        <v>6134</v>
      </c>
      <c r="H1427" s="341" t="s">
        <v>101</v>
      </c>
      <c r="I1427" s="231" t="s">
        <v>258</v>
      </c>
      <c r="J1427" s="231"/>
      <c r="K1427" s="231" t="s">
        <v>260</v>
      </c>
      <c r="L1427" s="231" t="s">
        <v>261</v>
      </c>
      <c r="M1427" s="232"/>
      <c r="N1427" s="233"/>
    </row>
    <row r="1428" spans="1:14" x14ac:dyDescent="0.25">
      <c r="A1428" s="136">
        <f t="shared" si="22"/>
        <v>1425</v>
      </c>
      <c r="B1428" s="145" t="s">
        <v>3312</v>
      </c>
      <c r="C1428" s="137" t="s">
        <v>2413</v>
      </c>
      <c r="D1428" s="141">
        <v>32</v>
      </c>
      <c r="E1428" s="304">
        <v>28298</v>
      </c>
      <c r="F1428" s="139" t="s">
        <v>265</v>
      </c>
      <c r="G1428" s="144" t="s">
        <v>1439</v>
      </c>
      <c r="H1428" s="341" t="s">
        <v>95</v>
      </c>
      <c r="I1428" s="231" t="s">
        <v>258</v>
      </c>
      <c r="J1428" s="231"/>
      <c r="K1428" s="231" t="s">
        <v>260</v>
      </c>
      <c r="L1428" s="231"/>
      <c r="M1428" s="232"/>
      <c r="N1428" s="233"/>
    </row>
    <row r="1429" spans="1:14" x14ac:dyDescent="0.25">
      <c r="A1429" s="136">
        <f t="shared" si="22"/>
        <v>1426</v>
      </c>
      <c r="B1429" s="154" t="s">
        <v>3313</v>
      </c>
      <c r="C1429" s="137" t="s">
        <v>3314</v>
      </c>
      <c r="D1429" s="138">
        <v>41</v>
      </c>
      <c r="E1429" s="304">
        <v>28066</v>
      </c>
      <c r="F1429" s="139" t="s">
        <v>265</v>
      </c>
      <c r="G1429" s="140" t="s">
        <v>3315</v>
      </c>
      <c r="H1429" s="344" t="s">
        <v>95</v>
      </c>
      <c r="I1429" s="231"/>
      <c r="J1429" s="231"/>
      <c r="K1429" s="231" t="s">
        <v>260</v>
      </c>
      <c r="L1429" s="231"/>
      <c r="M1429" s="232"/>
      <c r="N1429" s="233" t="s">
        <v>263</v>
      </c>
    </row>
    <row r="1430" spans="1:14" x14ac:dyDescent="0.25">
      <c r="A1430" s="136">
        <f t="shared" si="22"/>
        <v>1427</v>
      </c>
      <c r="B1430" s="145" t="s">
        <v>3316</v>
      </c>
      <c r="C1430" s="137" t="s">
        <v>612</v>
      </c>
      <c r="D1430" s="141">
        <v>17</v>
      </c>
      <c r="E1430" s="304">
        <v>28104</v>
      </c>
      <c r="F1430" s="139" t="s">
        <v>265</v>
      </c>
      <c r="G1430" s="144" t="s">
        <v>657</v>
      </c>
      <c r="H1430" s="341" t="s">
        <v>95</v>
      </c>
      <c r="I1430" s="231" t="s">
        <v>258</v>
      </c>
      <c r="J1430" s="231"/>
      <c r="K1430" s="231" t="s">
        <v>260</v>
      </c>
      <c r="L1430" s="231"/>
      <c r="M1430" s="232"/>
      <c r="N1430" s="233"/>
    </row>
    <row r="1431" spans="1:14" ht="38.25" x14ac:dyDescent="0.25">
      <c r="A1431" s="136">
        <f t="shared" si="22"/>
        <v>1428</v>
      </c>
      <c r="B1431" s="145" t="s">
        <v>3317</v>
      </c>
      <c r="C1431" s="137" t="s">
        <v>3318</v>
      </c>
      <c r="D1431" s="141">
        <v>29</v>
      </c>
      <c r="E1431" s="304">
        <v>28234</v>
      </c>
      <c r="F1431" s="139" t="s">
        <v>265</v>
      </c>
      <c r="G1431" s="144" t="s">
        <v>3319</v>
      </c>
      <c r="H1431" s="342" t="s">
        <v>105</v>
      </c>
      <c r="I1431" s="231" t="s">
        <v>258</v>
      </c>
      <c r="J1431" s="231"/>
      <c r="K1431" s="231" t="s">
        <v>260</v>
      </c>
      <c r="L1431" s="231"/>
      <c r="M1431" s="232"/>
      <c r="N1431" s="233"/>
    </row>
    <row r="1432" spans="1:14" ht="25.5" x14ac:dyDescent="0.25">
      <c r="A1432" s="136">
        <f t="shared" si="22"/>
        <v>1429</v>
      </c>
      <c r="B1432" s="145" t="s">
        <v>3320</v>
      </c>
      <c r="C1432" s="137" t="s">
        <v>480</v>
      </c>
      <c r="D1432" s="141">
        <v>19</v>
      </c>
      <c r="E1432" s="304">
        <v>27369</v>
      </c>
      <c r="F1432" s="139" t="s">
        <v>265</v>
      </c>
      <c r="G1432" s="144" t="s">
        <v>6043</v>
      </c>
      <c r="H1432" s="342" t="s">
        <v>119</v>
      </c>
      <c r="I1432" s="231" t="s">
        <v>258</v>
      </c>
      <c r="J1432" s="231"/>
      <c r="K1432" s="231" t="s">
        <v>260</v>
      </c>
      <c r="L1432" s="231"/>
      <c r="M1432" s="232">
        <v>47</v>
      </c>
      <c r="N1432" s="233"/>
    </row>
    <row r="1433" spans="1:14" x14ac:dyDescent="0.25">
      <c r="A1433" s="136">
        <f t="shared" si="22"/>
        <v>1430</v>
      </c>
      <c r="B1433" s="145" t="s">
        <v>3320</v>
      </c>
      <c r="C1433" s="137" t="s">
        <v>1650</v>
      </c>
      <c r="D1433" s="141">
        <v>22</v>
      </c>
      <c r="E1433" s="304">
        <v>27645</v>
      </c>
      <c r="F1433" s="139" t="s">
        <v>265</v>
      </c>
      <c r="G1433" s="144" t="s">
        <v>2576</v>
      </c>
      <c r="H1433" s="341" t="s">
        <v>95</v>
      </c>
      <c r="I1433" s="231" t="s">
        <v>258</v>
      </c>
      <c r="J1433" s="231"/>
      <c r="K1433" s="231" t="s">
        <v>260</v>
      </c>
      <c r="L1433" s="231"/>
      <c r="M1433" s="232"/>
      <c r="N1433" s="233"/>
    </row>
    <row r="1434" spans="1:14" x14ac:dyDescent="0.25">
      <c r="A1434" s="136">
        <f t="shared" si="22"/>
        <v>1431</v>
      </c>
      <c r="B1434" s="145" t="s">
        <v>3320</v>
      </c>
      <c r="C1434" s="137" t="s">
        <v>1292</v>
      </c>
      <c r="D1434" s="141">
        <v>15</v>
      </c>
      <c r="E1434" s="304">
        <v>27729</v>
      </c>
      <c r="F1434" s="139" t="s">
        <v>265</v>
      </c>
      <c r="G1434" s="144" t="s">
        <v>3321</v>
      </c>
      <c r="H1434" s="341" t="s">
        <v>119</v>
      </c>
      <c r="I1434" s="231" t="s">
        <v>258</v>
      </c>
      <c r="J1434" s="231"/>
      <c r="K1434" s="231" t="s">
        <v>260</v>
      </c>
      <c r="L1434" s="231"/>
      <c r="M1434" s="232"/>
      <c r="N1434" s="233"/>
    </row>
    <row r="1435" spans="1:14" ht="51" x14ac:dyDescent="0.25">
      <c r="A1435" s="136">
        <f t="shared" si="22"/>
        <v>1432</v>
      </c>
      <c r="B1435" s="145" t="s">
        <v>3322</v>
      </c>
      <c r="C1435" s="137" t="s">
        <v>3323</v>
      </c>
      <c r="D1435" s="141">
        <v>34</v>
      </c>
      <c r="E1435" s="304">
        <v>28299</v>
      </c>
      <c r="F1435" s="139" t="s">
        <v>272</v>
      </c>
      <c r="G1435" s="144" t="s">
        <v>5850</v>
      </c>
      <c r="H1435" s="342" t="s">
        <v>107</v>
      </c>
      <c r="I1435" s="231" t="s">
        <v>258</v>
      </c>
      <c r="J1435" s="231"/>
      <c r="K1435" s="231" t="s">
        <v>260</v>
      </c>
      <c r="L1435" s="231"/>
      <c r="M1435" s="232"/>
      <c r="N1435" s="233"/>
    </row>
    <row r="1436" spans="1:14" ht="51" x14ac:dyDescent="0.25">
      <c r="A1436" s="136">
        <f t="shared" si="22"/>
        <v>1433</v>
      </c>
      <c r="B1436" s="145" t="s">
        <v>3324</v>
      </c>
      <c r="C1436" s="137" t="s">
        <v>3325</v>
      </c>
      <c r="D1436" s="141">
        <v>20</v>
      </c>
      <c r="E1436" s="304">
        <v>27800</v>
      </c>
      <c r="F1436" s="139" t="s">
        <v>265</v>
      </c>
      <c r="G1436" s="144" t="s">
        <v>5851</v>
      </c>
      <c r="H1436" s="342" t="s">
        <v>95</v>
      </c>
      <c r="I1436" s="231" t="s">
        <v>258</v>
      </c>
      <c r="J1436" s="231"/>
      <c r="K1436" s="231" t="s">
        <v>260</v>
      </c>
      <c r="L1436" s="231"/>
      <c r="M1436" s="232"/>
      <c r="N1436" s="233"/>
    </row>
    <row r="1437" spans="1:14" ht="51" x14ac:dyDescent="0.25">
      <c r="A1437" s="136">
        <f t="shared" si="22"/>
        <v>1434</v>
      </c>
      <c r="B1437" s="145" t="s">
        <v>3326</v>
      </c>
      <c r="C1437" s="137" t="s">
        <v>2149</v>
      </c>
      <c r="D1437" s="141">
        <v>27</v>
      </c>
      <c r="E1437" s="304">
        <v>28049</v>
      </c>
      <c r="F1437" s="139" t="s">
        <v>272</v>
      </c>
      <c r="G1437" s="144" t="s">
        <v>5037</v>
      </c>
      <c r="H1437" s="342" t="s">
        <v>95</v>
      </c>
      <c r="I1437" s="231" t="s">
        <v>258</v>
      </c>
      <c r="J1437" s="231"/>
      <c r="K1437" s="231" t="s">
        <v>260</v>
      </c>
      <c r="L1437" s="231"/>
      <c r="M1437" s="232"/>
      <c r="N1437" s="233"/>
    </row>
    <row r="1438" spans="1:14" ht="38.25" x14ac:dyDescent="0.25">
      <c r="A1438" s="136">
        <f t="shared" si="22"/>
        <v>1435</v>
      </c>
      <c r="B1438" s="145" t="s">
        <v>3327</v>
      </c>
      <c r="C1438" s="137" t="s">
        <v>3328</v>
      </c>
      <c r="D1438" s="141">
        <v>22</v>
      </c>
      <c r="E1438" s="304">
        <v>27649</v>
      </c>
      <c r="F1438" s="139" t="s">
        <v>265</v>
      </c>
      <c r="G1438" s="144" t="s">
        <v>3289</v>
      </c>
      <c r="H1438" s="342" t="s">
        <v>95</v>
      </c>
      <c r="I1438" s="231" t="s">
        <v>258</v>
      </c>
      <c r="J1438" s="231"/>
      <c r="K1438" s="231" t="s">
        <v>260</v>
      </c>
      <c r="L1438" s="231"/>
      <c r="M1438" s="232">
        <v>64</v>
      </c>
      <c r="N1438" s="233"/>
    </row>
    <row r="1439" spans="1:14" ht="25.5" x14ac:dyDescent="0.25">
      <c r="A1439" s="136">
        <f t="shared" si="22"/>
        <v>1436</v>
      </c>
      <c r="B1439" s="154" t="s">
        <v>3329</v>
      </c>
      <c r="C1439" s="137" t="s">
        <v>3330</v>
      </c>
      <c r="D1439" s="138" t="s">
        <v>1430</v>
      </c>
      <c r="E1439" s="304">
        <v>26234</v>
      </c>
      <c r="F1439" s="139" t="s">
        <v>265</v>
      </c>
      <c r="G1439" s="140" t="s">
        <v>3331</v>
      </c>
      <c r="H1439" s="343" t="s">
        <v>95</v>
      </c>
      <c r="I1439" s="231"/>
      <c r="J1439" s="231"/>
      <c r="K1439" s="231"/>
      <c r="L1439" s="231"/>
      <c r="M1439" s="232">
        <v>9</v>
      </c>
      <c r="N1439" s="233" t="s">
        <v>263</v>
      </c>
    </row>
    <row r="1440" spans="1:14" x14ac:dyDescent="0.25">
      <c r="A1440" s="136">
        <f t="shared" si="22"/>
        <v>1437</v>
      </c>
      <c r="B1440" s="145" t="s">
        <v>3332</v>
      </c>
      <c r="C1440" s="137" t="s">
        <v>3333</v>
      </c>
      <c r="D1440" s="141">
        <v>23</v>
      </c>
      <c r="E1440" s="304">
        <v>28257</v>
      </c>
      <c r="F1440" s="139" t="s">
        <v>265</v>
      </c>
      <c r="G1440" s="144" t="s">
        <v>3334</v>
      </c>
      <c r="H1440" s="341" t="s">
        <v>95</v>
      </c>
      <c r="I1440" s="231" t="s">
        <v>258</v>
      </c>
      <c r="J1440" s="231"/>
      <c r="K1440" s="231" t="s">
        <v>260</v>
      </c>
      <c r="L1440" s="231"/>
      <c r="M1440" s="232"/>
      <c r="N1440" s="233"/>
    </row>
    <row r="1441" spans="1:14" ht="51" x14ac:dyDescent="0.25">
      <c r="A1441" s="136">
        <f t="shared" si="22"/>
        <v>1438</v>
      </c>
      <c r="B1441" s="145" t="s">
        <v>3335</v>
      </c>
      <c r="C1441" s="137" t="s">
        <v>3336</v>
      </c>
      <c r="D1441" s="141">
        <v>19</v>
      </c>
      <c r="E1441" s="304">
        <v>27751</v>
      </c>
      <c r="F1441" s="139" t="s">
        <v>265</v>
      </c>
      <c r="G1441" s="144" t="s">
        <v>3172</v>
      </c>
      <c r="H1441" s="342" t="s">
        <v>95</v>
      </c>
      <c r="I1441" s="231" t="s">
        <v>258</v>
      </c>
      <c r="J1441" s="231"/>
      <c r="K1441" s="231" t="s">
        <v>260</v>
      </c>
      <c r="L1441" s="231"/>
      <c r="M1441" s="232"/>
      <c r="N1441" s="233"/>
    </row>
    <row r="1442" spans="1:14" x14ac:dyDescent="0.25">
      <c r="A1442" s="136">
        <f t="shared" si="22"/>
        <v>1439</v>
      </c>
      <c r="B1442" s="145" t="s">
        <v>3337</v>
      </c>
      <c r="C1442" s="145" t="s">
        <v>3338</v>
      </c>
      <c r="D1442" s="141">
        <v>18</v>
      </c>
      <c r="E1442" s="304">
        <v>27968</v>
      </c>
      <c r="F1442" s="139" t="s">
        <v>265</v>
      </c>
      <c r="G1442" s="144" t="s">
        <v>3339</v>
      </c>
      <c r="H1442" s="341" t="s">
        <v>105</v>
      </c>
      <c r="I1442" s="231" t="s">
        <v>258</v>
      </c>
      <c r="J1442" s="231"/>
      <c r="K1442" s="231" t="s">
        <v>260</v>
      </c>
      <c r="L1442" s="231"/>
      <c r="M1442" s="232"/>
      <c r="N1442" s="233"/>
    </row>
    <row r="1443" spans="1:14" ht="25.5" x14ac:dyDescent="0.25">
      <c r="A1443" s="136">
        <f t="shared" si="22"/>
        <v>1440</v>
      </c>
      <c r="B1443" s="145" t="s">
        <v>3340</v>
      </c>
      <c r="C1443" s="137" t="s">
        <v>3341</v>
      </c>
      <c r="D1443" s="141">
        <v>19</v>
      </c>
      <c r="E1443" s="304">
        <v>28262</v>
      </c>
      <c r="F1443" s="139" t="s">
        <v>265</v>
      </c>
      <c r="G1443" s="144" t="s">
        <v>3342</v>
      </c>
      <c r="H1443" s="342" t="s">
        <v>101</v>
      </c>
      <c r="I1443" s="231" t="s">
        <v>258</v>
      </c>
      <c r="J1443" s="231"/>
      <c r="K1443" s="231" t="s">
        <v>260</v>
      </c>
      <c r="L1443" s="231" t="s">
        <v>261</v>
      </c>
      <c r="M1443" s="232"/>
      <c r="N1443" s="233"/>
    </row>
    <row r="1444" spans="1:14" ht="25.5" x14ac:dyDescent="0.25">
      <c r="A1444" s="136">
        <f t="shared" si="22"/>
        <v>1441</v>
      </c>
      <c r="B1444" s="145" t="s">
        <v>3343</v>
      </c>
      <c r="C1444" s="137" t="s">
        <v>3344</v>
      </c>
      <c r="D1444" s="141">
        <v>26</v>
      </c>
      <c r="E1444" s="304">
        <v>28262</v>
      </c>
      <c r="F1444" s="139" t="s">
        <v>272</v>
      </c>
      <c r="G1444" s="144" t="s">
        <v>3345</v>
      </c>
      <c r="H1444" s="342" t="s">
        <v>101</v>
      </c>
      <c r="I1444" s="231" t="s">
        <v>258</v>
      </c>
      <c r="J1444" s="231"/>
      <c r="K1444" s="231" t="s">
        <v>260</v>
      </c>
      <c r="L1444" s="231" t="s">
        <v>261</v>
      </c>
      <c r="M1444" s="232"/>
      <c r="N1444" s="233"/>
    </row>
    <row r="1445" spans="1:14" x14ac:dyDescent="0.25">
      <c r="A1445" s="136">
        <f t="shared" si="22"/>
        <v>1442</v>
      </c>
      <c r="B1445" s="145" t="s">
        <v>3346</v>
      </c>
      <c r="C1445" s="137" t="s">
        <v>3347</v>
      </c>
      <c r="D1445" s="141">
        <v>26</v>
      </c>
      <c r="E1445" s="304">
        <v>27846</v>
      </c>
      <c r="F1445" s="139" t="s">
        <v>265</v>
      </c>
      <c r="G1445" s="144" t="s">
        <v>5852</v>
      </c>
      <c r="H1445" s="341" t="s">
        <v>101</v>
      </c>
      <c r="I1445" s="231" t="s">
        <v>258</v>
      </c>
      <c r="J1445" s="231"/>
      <c r="K1445" s="231" t="s">
        <v>260</v>
      </c>
      <c r="L1445" s="231"/>
      <c r="M1445" s="232"/>
      <c r="N1445" s="233"/>
    </row>
    <row r="1446" spans="1:14" ht="38.25" x14ac:dyDescent="0.25">
      <c r="A1446" s="136">
        <f t="shared" si="22"/>
        <v>1443</v>
      </c>
      <c r="B1446" s="154" t="s">
        <v>3348</v>
      </c>
      <c r="C1446" s="137" t="s">
        <v>3349</v>
      </c>
      <c r="D1446" s="138">
        <v>22</v>
      </c>
      <c r="E1446" s="304">
        <v>27864</v>
      </c>
      <c r="F1446" s="139" t="s">
        <v>265</v>
      </c>
      <c r="G1446" s="140" t="s">
        <v>3350</v>
      </c>
      <c r="H1446" s="343" t="s">
        <v>119</v>
      </c>
      <c r="I1446" s="231"/>
      <c r="J1446" s="231"/>
      <c r="K1446" s="231" t="s">
        <v>260</v>
      </c>
      <c r="L1446" s="231"/>
      <c r="M1446" s="232"/>
      <c r="N1446" s="233" t="s">
        <v>263</v>
      </c>
    </row>
    <row r="1447" spans="1:14" ht="25.5" x14ac:dyDescent="0.25">
      <c r="A1447" s="136">
        <f t="shared" si="22"/>
        <v>1444</v>
      </c>
      <c r="B1447" s="145" t="s">
        <v>3351</v>
      </c>
      <c r="C1447" s="137" t="s">
        <v>5853</v>
      </c>
      <c r="D1447" s="141">
        <v>26</v>
      </c>
      <c r="E1447" s="304">
        <v>27662</v>
      </c>
      <c r="F1447" s="139" t="s">
        <v>265</v>
      </c>
      <c r="G1447" s="144" t="s">
        <v>5854</v>
      </c>
      <c r="H1447" s="342" t="s">
        <v>95</v>
      </c>
      <c r="I1447" s="231" t="s">
        <v>258</v>
      </c>
      <c r="J1447" s="231"/>
      <c r="K1447" s="231" t="s">
        <v>260</v>
      </c>
      <c r="L1447" s="231"/>
      <c r="M1447" s="232">
        <v>67</v>
      </c>
      <c r="N1447" s="233"/>
    </row>
    <row r="1448" spans="1:14" ht="38.25" x14ac:dyDescent="0.25">
      <c r="A1448" s="136">
        <f t="shared" si="22"/>
        <v>1445</v>
      </c>
      <c r="B1448" s="145" t="s">
        <v>3352</v>
      </c>
      <c r="C1448" s="137" t="s">
        <v>3353</v>
      </c>
      <c r="D1448" s="141">
        <v>27</v>
      </c>
      <c r="E1448" s="304">
        <v>27906</v>
      </c>
      <c r="F1448" s="139" t="s">
        <v>265</v>
      </c>
      <c r="G1448" s="144" t="s">
        <v>6135</v>
      </c>
      <c r="H1448" s="341" t="s">
        <v>101</v>
      </c>
      <c r="I1448" s="231" t="s">
        <v>258</v>
      </c>
      <c r="J1448" s="231"/>
      <c r="K1448" s="231" t="s">
        <v>260</v>
      </c>
      <c r="L1448" s="231" t="s">
        <v>261</v>
      </c>
      <c r="M1448" s="232"/>
      <c r="N1448" s="233"/>
    </row>
    <row r="1449" spans="1:14" ht="38.25" x14ac:dyDescent="0.25">
      <c r="A1449" s="136">
        <f t="shared" si="22"/>
        <v>1446</v>
      </c>
      <c r="B1449" s="145" t="s">
        <v>3355</v>
      </c>
      <c r="C1449" s="137" t="s">
        <v>3356</v>
      </c>
      <c r="D1449" s="141">
        <v>18</v>
      </c>
      <c r="E1449" s="304">
        <v>27909</v>
      </c>
      <c r="F1449" s="139" t="s">
        <v>265</v>
      </c>
      <c r="G1449" s="144" t="s">
        <v>5855</v>
      </c>
      <c r="H1449" s="342" t="s">
        <v>119</v>
      </c>
      <c r="I1449" s="231" t="s">
        <v>258</v>
      </c>
      <c r="J1449" s="231"/>
      <c r="K1449" s="231" t="s">
        <v>260</v>
      </c>
      <c r="L1449" s="231"/>
      <c r="M1449" s="232"/>
      <c r="N1449" s="233"/>
    </row>
    <row r="1450" spans="1:14" ht="18.75" customHeight="1" x14ac:dyDescent="0.25">
      <c r="A1450" s="136">
        <f t="shared" si="22"/>
        <v>1447</v>
      </c>
      <c r="B1450" s="145" t="s">
        <v>3355</v>
      </c>
      <c r="C1450" s="137" t="s">
        <v>1051</v>
      </c>
      <c r="D1450" s="141">
        <v>16</v>
      </c>
      <c r="E1450" s="304">
        <v>27906</v>
      </c>
      <c r="F1450" s="139" t="s">
        <v>265</v>
      </c>
      <c r="G1450" s="144" t="s">
        <v>3357</v>
      </c>
      <c r="H1450" s="341" t="s">
        <v>119</v>
      </c>
      <c r="I1450" s="231" t="s">
        <v>258</v>
      </c>
      <c r="J1450" s="231"/>
      <c r="K1450" s="231" t="s">
        <v>260</v>
      </c>
      <c r="L1450" s="231"/>
      <c r="M1450" s="232"/>
      <c r="N1450" s="233"/>
    </row>
    <row r="1451" spans="1:14" ht="25.5" x14ac:dyDescent="0.25">
      <c r="A1451" s="136">
        <f t="shared" si="22"/>
        <v>1448</v>
      </c>
      <c r="B1451" s="145" t="s">
        <v>3355</v>
      </c>
      <c r="C1451" s="137" t="s">
        <v>3358</v>
      </c>
      <c r="D1451" s="141">
        <v>21</v>
      </c>
      <c r="E1451" s="304">
        <v>27900</v>
      </c>
      <c r="F1451" s="139" t="s">
        <v>272</v>
      </c>
      <c r="G1451" s="144" t="s">
        <v>5856</v>
      </c>
      <c r="H1451" s="342" t="s">
        <v>119</v>
      </c>
      <c r="I1451" s="231" t="s">
        <v>258</v>
      </c>
      <c r="J1451" s="231"/>
      <c r="K1451" s="231" t="s">
        <v>260</v>
      </c>
      <c r="L1451" s="231"/>
      <c r="M1451" s="232"/>
      <c r="N1451" s="233"/>
    </row>
    <row r="1452" spans="1:14" x14ac:dyDescent="0.25">
      <c r="A1452" s="136">
        <f t="shared" si="22"/>
        <v>1449</v>
      </c>
      <c r="B1452" s="145" t="s">
        <v>3359</v>
      </c>
      <c r="C1452" s="137" t="s">
        <v>3360</v>
      </c>
      <c r="D1452" s="141">
        <v>46</v>
      </c>
      <c r="E1452" s="304">
        <v>27900</v>
      </c>
      <c r="F1452" s="139" t="s">
        <v>265</v>
      </c>
      <c r="G1452" s="144" t="s">
        <v>3361</v>
      </c>
      <c r="H1452" s="342" t="s">
        <v>119</v>
      </c>
      <c r="I1452" s="231" t="s">
        <v>258</v>
      </c>
      <c r="J1452" s="231"/>
      <c r="K1452" s="231" t="s">
        <v>260</v>
      </c>
      <c r="L1452" s="231"/>
      <c r="M1452" s="232"/>
      <c r="N1452" s="233"/>
    </row>
    <row r="1453" spans="1:14" ht="25.5" x14ac:dyDescent="0.25">
      <c r="A1453" s="136">
        <f t="shared" si="22"/>
        <v>1450</v>
      </c>
      <c r="B1453" s="145" t="s">
        <v>3362</v>
      </c>
      <c r="C1453" s="137" t="s">
        <v>3363</v>
      </c>
      <c r="D1453" s="141">
        <v>27</v>
      </c>
      <c r="E1453" s="304">
        <v>27935</v>
      </c>
      <c r="F1453" s="139" t="s">
        <v>272</v>
      </c>
      <c r="G1453" s="144" t="s">
        <v>5857</v>
      </c>
      <c r="H1453" s="342" t="s">
        <v>95</v>
      </c>
      <c r="I1453" s="231" t="s">
        <v>258</v>
      </c>
      <c r="J1453" s="231"/>
      <c r="K1453" s="231" t="s">
        <v>260</v>
      </c>
      <c r="L1453" s="231"/>
      <c r="M1453" s="232"/>
      <c r="N1453" s="233"/>
    </row>
    <row r="1454" spans="1:14" x14ac:dyDescent="0.25">
      <c r="A1454" s="136">
        <f t="shared" si="22"/>
        <v>1451</v>
      </c>
      <c r="B1454" s="145" t="s">
        <v>3364</v>
      </c>
      <c r="C1454" s="137" t="s">
        <v>560</v>
      </c>
      <c r="D1454" s="138">
        <v>16</v>
      </c>
      <c r="E1454" s="304">
        <v>27681</v>
      </c>
      <c r="F1454" s="139" t="s">
        <v>265</v>
      </c>
      <c r="G1454" s="144" t="s">
        <v>2320</v>
      </c>
      <c r="H1454" s="341" t="s">
        <v>101</v>
      </c>
      <c r="I1454" s="231"/>
      <c r="J1454" s="231"/>
      <c r="K1454" s="231" t="s">
        <v>260</v>
      </c>
      <c r="L1454" s="231" t="s">
        <v>261</v>
      </c>
      <c r="M1454" s="232"/>
      <c r="N1454" s="233"/>
    </row>
    <row r="1455" spans="1:14" x14ac:dyDescent="0.25">
      <c r="A1455" s="136">
        <f t="shared" si="22"/>
        <v>1452</v>
      </c>
      <c r="B1455" s="145" t="s">
        <v>3365</v>
      </c>
      <c r="C1455" s="137" t="s">
        <v>1754</v>
      </c>
      <c r="D1455" s="141">
        <v>24</v>
      </c>
      <c r="E1455" s="304">
        <v>28677</v>
      </c>
      <c r="F1455" s="139" t="s">
        <v>272</v>
      </c>
      <c r="G1455" s="144" t="s">
        <v>3366</v>
      </c>
      <c r="H1455" s="341" t="s">
        <v>95</v>
      </c>
      <c r="I1455" s="231" t="s">
        <v>258</v>
      </c>
      <c r="J1455" s="231"/>
      <c r="K1455" s="231" t="s">
        <v>260</v>
      </c>
      <c r="L1455" s="231"/>
      <c r="M1455" s="232"/>
      <c r="N1455" s="233"/>
    </row>
    <row r="1456" spans="1:14" ht="15.75" customHeight="1" x14ac:dyDescent="0.25">
      <c r="A1456" s="136">
        <f t="shared" si="22"/>
        <v>1453</v>
      </c>
      <c r="B1456" s="145" t="s">
        <v>3367</v>
      </c>
      <c r="C1456" s="137" t="s">
        <v>3368</v>
      </c>
      <c r="D1456" s="141">
        <v>32</v>
      </c>
      <c r="E1456" s="304">
        <v>28258</v>
      </c>
      <c r="F1456" s="139" t="s">
        <v>265</v>
      </c>
      <c r="G1456" s="144" t="s">
        <v>3369</v>
      </c>
      <c r="H1456" s="341" t="s">
        <v>95</v>
      </c>
      <c r="I1456" s="231" t="s">
        <v>258</v>
      </c>
      <c r="J1456" s="231"/>
      <c r="K1456" s="231" t="s">
        <v>260</v>
      </c>
      <c r="L1456" s="231"/>
      <c r="M1456" s="232"/>
      <c r="N1456" s="233"/>
    </row>
    <row r="1457" spans="1:14" x14ac:dyDescent="0.25">
      <c r="A1457" s="136">
        <f t="shared" si="22"/>
        <v>1454</v>
      </c>
      <c r="B1457" s="145" t="s">
        <v>3370</v>
      </c>
      <c r="C1457" s="137" t="s">
        <v>3371</v>
      </c>
      <c r="D1457" s="141">
        <v>27</v>
      </c>
      <c r="E1457" s="304">
        <v>27970</v>
      </c>
      <c r="F1457" s="139" t="s">
        <v>272</v>
      </c>
      <c r="G1457" s="144" t="s">
        <v>3372</v>
      </c>
      <c r="H1457" s="341" t="s">
        <v>105</v>
      </c>
      <c r="I1457" s="231" t="s">
        <v>258</v>
      </c>
      <c r="J1457" s="231"/>
      <c r="K1457" s="231" t="s">
        <v>260</v>
      </c>
      <c r="L1457" s="231"/>
      <c r="M1457" s="232"/>
      <c r="N1457" s="233"/>
    </row>
    <row r="1458" spans="1:14" x14ac:dyDescent="0.25">
      <c r="A1458" s="136">
        <f t="shared" si="22"/>
        <v>1455</v>
      </c>
      <c r="B1458" s="145" t="s">
        <v>3373</v>
      </c>
      <c r="C1458" s="137" t="s">
        <v>560</v>
      </c>
      <c r="D1458" s="141">
        <v>27</v>
      </c>
      <c r="E1458" s="304">
        <v>27598</v>
      </c>
      <c r="F1458" s="139" t="s">
        <v>265</v>
      </c>
      <c r="G1458" s="144" t="s">
        <v>3374</v>
      </c>
      <c r="H1458" s="341" t="s">
        <v>119</v>
      </c>
      <c r="I1458" s="231" t="s">
        <v>258</v>
      </c>
      <c r="J1458" s="231"/>
      <c r="K1458" s="231" t="s">
        <v>260</v>
      </c>
      <c r="L1458" s="231"/>
      <c r="M1458" s="232"/>
      <c r="N1458" s="233"/>
    </row>
    <row r="1459" spans="1:14" ht="25.5" x14ac:dyDescent="0.25">
      <c r="A1459" s="136">
        <f t="shared" si="22"/>
        <v>1456</v>
      </c>
      <c r="B1459" s="193" t="s">
        <v>5357</v>
      </c>
      <c r="C1459" s="137" t="s">
        <v>5358</v>
      </c>
      <c r="D1459" s="173">
        <v>37</v>
      </c>
      <c r="E1459" s="304">
        <v>27754</v>
      </c>
      <c r="F1459" s="139" t="s">
        <v>265</v>
      </c>
      <c r="G1459" s="144" t="s">
        <v>5359</v>
      </c>
      <c r="H1459" s="341" t="s">
        <v>119</v>
      </c>
      <c r="I1459" s="231"/>
      <c r="J1459" s="231"/>
      <c r="K1459" s="231" t="s">
        <v>260</v>
      </c>
      <c r="L1459" s="231"/>
      <c r="M1459" s="232"/>
      <c r="N1459" s="233" t="s">
        <v>263</v>
      </c>
    </row>
    <row r="1460" spans="1:14" x14ac:dyDescent="0.25">
      <c r="A1460" s="136">
        <f t="shared" si="22"/>
        <v>1457</v>
      </c>
      <c r="B1460" s="145" t="s">
        <v>3375</v>
      </c>
      <c r="C1460" s="137" t="s">
        <v>3376</v>
      </c>
      <c r="D1460" s="141">
        <v>32</v>
      </c>
      <c r="E1460" s="304">
        <v>28352</v>
      </c>
      <c r="F1460" s="139" t="s">
        <v>272</v>
      </c>
      <c r="G1460" s="144" t="s">
        <v>3377</v>
      </c>
      <c r="H1460" s="342" t="s">
        <v>101</v>
      </c>
      <c r="I1460" s="231" t="s">
        <v>258</v>
      </c>
      <c r="J1460" s="231"/>
      <c r="K1460" s="231" t="s">
        <v>260</v>
      </c>
      <c r="L1460" s="231" t="s">
        <v>261</v>
      </c>
      <c r="M1460" s="232"/>
      <c r="N1460" s="233"/>
    </row>
    <row r="1461" spans="1:14" ht="55.5" customHeight="1" x14ac:dyDescent="0.25">
      <c r="A1461" s="136">
        <f t="shared" si="22"/>
        <v>1458</v>
      </c>
      <c r="B1461" s="145" t="s">
        <v>3378</v>
      </c>
      <c r="C1461" s="137" t="s">
        <v>3379</v>
      </c>
      <c r="D1461" s="141">
        <v>22</v>
      </c>
      <c r="E1461" s="304">
        <v>28040</v>
      </c>
      <c r="F1461" s="139" t="s">
        <v>272</v>
      </c>
      <c r="G1461" s="144" t="s">
        <v>3380</v>
      </c>
      <c r="H1461" s="342" t="s">
        <v>95</v>
      </c>
      <c r="I1461" s="231" t="s">
        <v>258</v>
      </c>
      <c r="J1461" s="231"/>
      <c r="K1461" s="231" t="s">
        <v>260</v>
      </c>
      <c r="L1461" s="231" t="s">
        <v>261</v>
      </c>
      <c r="M1461" s="232"/>
      <c r="N1461" s="233"/>
    </row>
    <row r="1462" spans="1:14" x14ac:dyDescent="0.25">
      <c r="A1462" s="136">
        <f t="shared" si="22"/>
        <v>1459</v>
      </c>
      <c r="B1462" s="145" t="s">
        <v>3381</v>
      </c>
      <c r="C1462" s="137" t="s">
        <v>560</v>
      </c>
      <c r="D1462" s="141">
        <v>30</v>
      </c>
      <c r="E1462" s="304">
        <v>28263</v>
      </c>
      <c r="F1462" s="139" t="s">
        <v>265</v>
      </c>
      <c r="G1462" s="216" t="s">
        <v>3382</v>
      </c>
      <c r="H1462" s="342" t="s">
        <v>95</v>
      </c>
      <c r="I1462" s="231" t="s">
        <v>258</v>
      </c>
      <c r="J1462" s="231"/>
      <c r="K1462" s="231" t="s">
        <v>260</v>
      </c>
      <c r="L1462" s="231" t="s">
        <v>261</v>
      </c>
      <c r="M1462" s="231"/>
      <c r="N1462" s="233"/>
    </row>
    <row r="1463" spans="1:14" ht="51" x14ac:dyDescent="0.25">
      <c r="A1463" s="136">
        <f t="shared" si="22"/>
        <v>1460</v>
      </c>
      <c r="B1463" s="145" t="s">
        <v>3383</v>
      </c>
      <c r="C1463" s="137" t="s">
        <v>3384</v>
      </c>
      <c r="D1463" s="141">
        <v>36</v>
      </c>
      <c r="E1463" s="304">
        <v>27791</v>
      </c>
      <c r="F1463" s="139" t="s">
        <v>272</v>
      </c>
      <c r="G1463" s="144" t="s">
        <v>5057</v>
      </c>
      <c r="H1463" s="342" t="s">
        <v>119</v>
      </c>
      <c r="I1463" s="231" t="s">
        <v>258</v>
      </c>
      <c r="J1463" s="231"/>
      <c r="K1463" s="231" t="s">
        <v>260</v>
      </c>
      <c r="L1463" s="231" t="s">
        <v>261</v>
      </c>
      <c r="M1463" s="232"/>
      <c r="N1463" s="233"/>
    </row>
    <row r="1464" spans="1:14" x14ac:dyDescent="0.25">
      <c r="A1464" s="136">
        <f t="shared" si="22"/>
        <v>1461</v>
      </c>
      <c r="B1464" s="145" t="s">
        <v>3385</v>
      </c>
      <c r="C1464" s="137" t="s">
        <v>3386</v>
      </c>
      <c r="D1464" s="141">
        <v>27</v>
      </c>
      <c r="E1464" s="304">
        <v>27985</v>
      </c>
      <c r="F1464" s="139" t="s">
        <v>272</v>
      </c>
      <c r="G1464" s="144" t="s">
        <v>3387</v>
      </c>
      <c r="H1464" s="341" t="s">
        <v>95</v>
      </c>
      <c r="I1464" s="231" t="s">
        <v>258</v>
      </c>
      <c r="J1464" s="231"/>
      <c r="K1464" s="231" t="s">
        <v>260</v>
      </c>
      <c r="L1464" s="231"/>
      <c r="M1464" s="232"/>
      <c r="N1464" s="233"/>
    </row>
    <row r="1465" spans="1:14" ht="25.5" x14ac:dyDescent="0.25">
      <c r="A1465" s="136">
        <f t="shared" si="22"/>
        <v>1462</v>
      </c>
      <c r="B1465" s="193" t="s">
        <v>5360</v>
      </c>
      <c r="C1465" s="137" t="s">
        <v>5361</v>
      </c>
      <c r="D1465" s="173">
        <v>30</v>
      </c>
      <c r="E1465" s="304">
        <v>27978</v>
      </c>
      <c r="F1465" s="139" t="s">
        <v>265</v>
      </c>
      <c r="G1465" s="144" t="s">
        <v>5362</v>
      </c>
      <c r="H1465" s="341" t="s">
        <v>119</v>
      </c>
      <c r="I1465" s="231"/>
      <c r="J1465" s="231"/>
      <c r="K1465" s="231" t="s">
        <v>260</v>
      </c>
      <c r="L1465" s="231"/>
      <c r="M1465" s="232"/>
      <c r="N1465" s="233" t="s">
        <v>263</v>
      </c>
    </row>
    <row r="1466" spans="1:14" ht="38.25" x14ac:dyDescent="0.25">
      <c r="A1466" s="136">
        <f t="shared" si="22"/>
        <v>1463</v>
      </c>
      <c r="B1466" s="193" t="s">
        <v>5241</v>
      </c>
      <c r="C1466" s="137" t="s">
        <v>5242</v>
      </c>
      <c r="D1466" s="173">
        <v>29</v>
      </c>
      <c r="E1466" s="304">
        <v>27958</v>
      </c>
      <c r="F1466" s="139" t="s">
        <v>265</v>
      </c>
      <c r="G1466" s="144" t="s">
        <v>5427</v>
      </c>
      <c r="H1466" s="341" t="s">
        <v>105</v>
      </c>
      <c r="I1466" s="231"/>
      <c r="J1466" s="231"/>
      <c r="K1466" s="231" t="s">
        <v>260</v>
      </c>
      <c r="L1466" s="231"/>
      <c r="M1466" s="232"/>
      <c r="N1466" s="233" t="s">
        <v>263</v>
      </c>
    </row>
    <row r="1467" spans="1:14" ht="41.25" customHeight="1" x14ac:dyDescent="0.25">
      <c r="A1467" s="136">
        <f t="shared" si="22"/>
        <v>1464</v>
      </c>
      <c r="B1467" s="145" t="s">
        <v>3388</v>
      </c>
      <c r="C1467" s="137" t="s">
        <v>3389</v>
      </c>
      <c r="D1467" s="141">
        <v>22</v>
      </c>
      <c r="E1467" s="304">
        <v>28017</v>
      </c>
      <c r="F1467" s="139" t="s">
        <v>265</v>
      </c>
      <c r="G1467" s="144" t="s">
        <v>3390</v>
      </c>
      <c r="H1467" s="342" t="s">
        <v>105</v>
      </c>
      <c r="I1467" s="231" t="s">
        <v>258</v>
      </c>
      <c r="J1467" s="231"/>
      <c r="K1467" s="231" t="s">
        <v>260</v>
      </c>
      <c r="L1467" s="231"/>
      <c r="M1467" s="232">
        <v>88</v>
      </c>
      <c r="N1467" s="233"/>
    </row>
    <row r="1468" spans="1:14" x14ac:dyDescent="0.25">
      <c r="A1468" s="136">
        <f t="shared" si="22"/>
        <v>1465</v>
      </c>
      <c r="B1468" s="145" t="s">
        <v>3391</v>
      </c>
      <c r="C1468" s="137" t="s">
        <v>3392</v>
      </c>
      <c r="D1468" s="141">
        <v>46</v>
      </c>
      <c r="E1468" s="304">
        <v>28266</v>
      </c>
      <c r="F1468" s="139" t="s">
        <v>265</v>
      </c>
      <c r="G1468" s="144" t="s">
        <v>651</v>
      </c>
      <c r="H1468" s="341" t="s">
        <v>105</v>
      </c>
      <c r="I1468" s="231" t="s">
        <v>258</v>
      </c>
      <c r="J1468" s="231"/>
      <c r="K1468" s="231" t="s">
        <v>260</v>
      </c>
      <c r="L1468" s="231"/>
      <c r="M1468" s="232"/>
      <c r="N1468" s="233"/>
    </row>
    <row r="1469" spans="1:14" x14ac:dyDescent="0.25">
      <c r="A1469" s="136">
        <f t="shared" si="22"/>
        <v>1466</v>
      </c>
      <c r="B1469" s="145" t="s">
        <v>3393</v>
      </c>
      <c r="C1469" s="137" t="s">
        <v>826</v>
      </c>
      <c r="D1469" s="141">
        <v>38</v>
      </c>
      <c r="E1469" s="304">
        <v>28097</v>
      </c>
      <c r="F1469" s="139" t="s">
        <v>265</v>
      </c>
      <c r="G1469" s="144" t="s">
        <v>3394</v>
      </c>
      <c r="H1469" s="341" t="s">
        <v>95</v>
      </c>
      <c r="I1469" s="231" t="s">
        <v>258</v>
      </c>
      <c r="J1469" s="231"/>
      <c r="K1469" s="231" t="s">
        <v>260</v>
      </c>
      <c r="L1469" s="231"/>
      <c r="M1469" s="232"/>
      <c r="N1469" s="233"/>
    </row>
    <row r="1470" spans="1:14" ht="38.25" x14ac:dyDescent="0.25">
      <c r="A1470" s="136">
        <f t="shared" si="22"/>
        <v>1467</v>
      </c>
      <c r="B1470" s="145" t="s">
        <v>3395</v>
      </c>
      <c r="C1470" s="137" t="s">
        <v>3396</v>
      </c>
      <c r="D1470" s="141">
        <v>19</v>
      </c>
      <c r="E1470" s="304">
        <v>27751</v>
      </c>
      <c r="F1470" s="139" t="s">
        <v>265</v>
      </c>
      <c r="G1470" s="144" t="s">
        <v>6068</v>
      </c>
      <c r="H1470" s="342" t="s">
        <v>95</v>
      </c>
      <c r="I1470" s="231" t="s">
        <v>258</v>
      </c>
      <c r="J1470" s="231"/>
      <c r="K1470" s="231" t="s">
        <v>260</v>
      </c>
      <c r="L1470" s="231"/>
      <c r="M1470" s="232"/>
      <c r="N1470" s="233"/>
    </row>
    <row r="1471" spans="1:14" ht="38.25" x14ac:dyDescent="0.25">
      <c r="A1471" s="136">
        <f t="shared" si="22"/>
        <v>1468</v>
      </c>
      <c r="B1471" s="191" t="s">
        <v>5091</v>
      </c>
      <c r="C1471" s="191" t="s">
        <v>492</v>
      </c>
      <c r="D1471" s="173">
        <v>29</v>
      </c>
      <c r="E1471" s="304">
        <v>28354</v>
      </c>
      <c r="F1471" s="139" t="s">
        <v>265</v>
      </c>
      <c r="G1471" s="144" t="s">
        <v>5092</v>
      </c>
      <c r="H1471" s="341" t="s">
        <v>95</v>
      </c>
      <c r="I1471" s="231"/>
      <c r="J1471" s="231"/>
      <c r="K1471" s="231" t="s">
        <v>260</v>
      </c>
      <c r="L1471" s="231"/>
      <c r="M1471" s="232"/>
      <c r="N1471" s="233"/>
    </row>
    <row r="1472" spans="1:14" x14ac:dyDescent="0.25">
      <c r="A1472" s="136">
        <f t="shared" si="22"/>
        <v>1469</v>
      </c>
      <c r="B1472" s="145" t="s">
        <v>3397</v>
      </c>
      <c r="C1472" s="137" t="s">
        <v>3398</v>
      </c>
      <c r="D1472" s="141">
        <v>21</v>
      </c>
      <c r="E1472" s="304">
        <v>27952</v>
      </c>
      <c r="F1472" s="139" t="s">
        <v>272</v>
      </c>
      <c r="G1472" s="144" t="s">
        <v>1285</v>
      </c>
      <c r="H1472" s="341" t="s">
        <v>105</v>
      </c>
      <c r="I1472" s="231" t="s">
        <v>258</v>
      </c>
      <c r="J1472" s="231"/>
      <c r="K1472" s="231" t="s">
        <v>260</v>
      </c>
      <c r="L1472" s="231"/>
      <c r="M1472" s="232"/>
      <c r="N1472" s="233"/>
    </row>
    <row r="1473" spans="1:14" ht="76.5" x14ac:dyDescent="0.25">
      <c r="A1473" s="136">
        <f t="shared" si="22"/>
        <v>1470</v>
      </c>
      <c r="B1473" s="145" t="s">
        <v>3399</v>
      </c>
      <c r="C1473" s="137" t="s">
        <v>3400</v>
      </c>
      <c r="D1473" s="141">
        <v>26</v>
      </c>
      <c r="E1473" s="304">
        <v>27955</v>
      </c>
      <c r="F1473" s="139" t="s">
        <v>265</v>
      </c>
      <c r="G1473" s="144" t="s">
        <v>5858</v>
      </c>
      <c r="H1473" s="342" t="s">
        <v>101</v>
      </c>
      <c r="I1473" s="231" t="s">
        <v>258</v>
      </c>
      <c r="J1473" s="231"/>
      <c r="K1473" s="231" t="s">
        <v>260</v>
      </c>
      <c r="L1473" s="231" t="s">
        <v>261</v>
      </c>
      <c r="M1473" s="232"/>
      <c r="N1473" s="233"/>
    </row>
    <row r="1474" spans="1:14" x14ac:dyDescent="0.25">
      <c r="A1474" s="136">
        <f t="shared" si="22"/>
        <v>1471</v>
      </c>
      <c r="B1474" s="145" t="s">
        <v>3401</v>
      </c>
      <c r="C1474" s="137" t="s">
        <v>3104</v>
      </c>
      <c r="D1474" s="141">
        <v>27</v>
      </c>
      <c r="E1474" s="304">
        <v>28192</v>
      </c>
      <c r="F1474" s="139" t="s">
        <v>265</v>
      </c>
      <c r="G1474" s="144" t="s">
        <v>3402</v>
      </c>
      <c r="H1474" s="341" t="s">
        <v>95</v>
      </c>
      <c r="I1474" s="231" t="s">
        <v>258</v>
      </c>
      <c r="J1474" s="231"/>
      <c r="K1474" s="231" t="s">
        <v>260</v>
      </c>
      <c r="L1474" s="231"/>
      <c r="M1474" s="232"/>
      <c r="N1474" s="233"/>
    </row>
    <row r="1475" spans="1:14" ht="25.5" x14ac:dyDescent="0.25">
      <c r="A1475" s="136">
        <f t="shared" si="22"/>
        <v>1472</v>
      </c>
      <c r="B1475" s="145" t="s">
        <v>3403</v>
      </c>
      <c r="C1475" s="137" t="s">
        <v>1667</v>
      </c>
      <c r="D1475" s="141">
        <v>25</v>
      </c>
      <c r="E1475" s="304">
        <v>28083</v>
      </c>
      <c r="F1475" s="139" t="s">
        <v>265</v>
      </c>
      <c r="G1475" s="144" t="s">
        <v>3404</v>
      </c>
      <c r="H1475" s="341" t="s">
        <v>119</v>
      </c>
      <c r="I1475" s="231" t="s">
        <v>258</v>
      </c>
      <c r="J1475" s="231"/>
      <c r="K1475" s="231" t="s">
        <v>260</v>
      </c>
      <c r="L1475" s="231"/>
      <c r="M1475" s="232"/>
      <c r="N1475" s="233"/>
    </row>
    <row r="1476" spans="1:14" x14ac:dyDescent="0.25">
      <c r="A1476" s="136">
        <f t="shared" si="22"/>
        <v>1473</v>
      </c>
      <c r="B1476" s="145" t="s">
        <v>3405</v>
      </c>
      <c r="C1476" s="137" t="s">
        <v>3406</v>
      </c>
      <c r="D1476" s="141">
        <v>23</v>
      </c>
      <c r="E1476" s="304">
        <v>28017</v>
      </c>
      <c r="F1476" s="139" t="s">
        <v>272</v>
      </c>
      <c r="G1476" s="144" t="s">
        <v>3407</v>
      </c>
      <c r="H1476" s="341" t="s">
        <v>105</v>
      </c>
      <c r="I1476" s="231" t="s">
        <v>258</v>
      </c>
      <c r="J1476" s="231"/>
      <c r="K1476" s="231" t="s">
        <v>260</v>
      </c>
      <c r="L1476" s="231"/>
      <c r="M1476" s="232"/>
      <c r="N1476" s="233"/>
    </row>
    <row r="1477" spans="1:14" ht="25.5" x14ac:dyDescent="0.25">
      <c r="A1477" s="136">
        <f t="shared" ref="A1477:A1540" si="23">+A1476+1</f>
        <v>1474</v>
      </c>
      <c r="B1477" s="145" t="s">
        <v>3408</v>
      </c>
      <c r="C1477" s="137" t="s">
        <v>3409</v>
      </c>
      <c r="D1477" s="141">
        <v>32</v>
      </c>
      <c r="E1477" s="304">
        <v>27908</v>
      </c>
      <c r="F1477" s="139" t="s">
        <v>265</v>
      </c>
      <c r="G1477" s="144" t="s">
        <v>3410</v>
      </c>
      <c r="H1477" s="342" t="s">
        <v>95</v>
      </c>
      <c r="I1477" s="231" t="s">
        <v>258</v>
      </c>
      <c r="J1477" s="231"/>
      <c r="K1477" s="231" t="s">
        <v>260</v>
      </c>
      <c r="L1477" s="231" t="s">
        <v>261</v>
      </c>
      <c r="M1477" s="232"/>
      <c r="N1477" s="233"/>
    </row>
    <row r="1478" spans="1:14" x14ac:dyDescent="0.25">
      <c r="A1478" s="136">
        <f t="shared" si="23"/>
        <v>1475</v>
      </c>
      <c r="B1478" s="145" t="s">
        <v>3411</v>
      </c>
      <c r="C1478" s="137" t="s">
        <v>2943</v>
      </c>
      <c r="D1478" s="141">
        <v>17</v>
      </c>
      <c r="E1478" s="304">
        <v>28060</v>
      </c>
      <c r="F1478" s="139" t="s">
        <v>265</v>
      </c>
      <c r="G1478" s="144" t="s">
        <v>3412</v>
      </c>
      <c r="H1478" s="341" t="s">
        <v>107</v>
      </c>
      <c r="I1478" s="231" t="s">
        <v>258</v>
      </c>
      <c r="J1478" s="231"/>
      <c r="K1478" s="231" t="s">
        <v>260</v>
      </c>
      <c r="L1478" s="231"/>
      <c r="M1478" s="232"/>
      <c r="N1478" s="233"/>
    </row>
    <row r="1479" spans="1:14" x14ac:dyDescent="0.25">
      <c r="A1479" s="136">
        <f t="shared" si="23"/>
        <v>1476</v>
      </c>
      <c r="B1479" s="145" t="s">
        <v>3413</v>
      </c>
      <c r="C1479" s="137" t="s">
        <v>3414</v>
      </c>
      <c r="D1479" s="141">
        <v>22</v>
      </c>
      <c r="E1479" s="304">
        <v>27892</v>
      </c>
      <c r="F1479" s="139" t="s">
        <v>265</v>
      </c>
      <c r="G1479" s="144" t="s">
        <v>3415</v>
      </c>
      <c r="H1479" s="341" t="s">
        <v>130</v>
      </c>
      <c r="I1479" s="231" t="s">
        <v>258</v>
      </c>
      <c r="J1479" s="231"/>
      <c r="K1479" s="231" t="s">
        <v>260</v>
      </c>
      <c r="L1479" s="231"/>
      <c r="M1479" s="232"/>
      <c r="N1479" s="233"/>
    </row>
    <row r="1480" spans="1:14" x14ac:dyDescent="0.25">
      <c r="A1480" s="136">
        <f t="shared" si="23"/>
        <v>1477</v>
      </c>
      <c r="B1480" s="145" t="s">
        <v>3416</v>
      </c>
      <c r="C1480" s="137" t="s">
        <v>3417</v>
      </c>
      <c r="D1480" s="141">
        <v>26</v>
      </c>
      <c r="E1480" s="304">
        <v>27920</v>
      </c>
      <c r="F1480" s="139" t="s">
        <v>272</v>
      </c>
      <c r="G1480" s="144" t="s">
        <v>3418</v>
      </c>
      <c r="H1480" s="341" t="s">
        <v>138</v>
      </c>
      <c r="I1480" s="231" t="s">
        <v>258</v>
      </c>
      <c r="J1480" s="231"/>
      <c r="K1480" s="231" t="s">
        <v>260</v>
      </c>
      <c r="L1480" s="231"/>
      <c r="M1480" s="232"/>
      <c r="N1480" s="233"/>
    </row>
    <row r="1481" spans="1:14" ht="63.75" x14ac:dyDescent="0.25">
      <c r="A1481" s="136">
        <f t="shared" si="23"/>
        <v>1478</v>
      </c>
      <c r="B1481" s="154" t="s">
        <v>3419</v>
      </c>
      <c r="C1481" s="137" t="s">
        <v>1553</v>
      </c>
      <c r="D1481" s="138">
        <v>23</v>
      </c>
      <c r="E1481" s="304">
        <v>28084</v>
      </c>
      <c r="F1481" s="139" t="s">
        <v>265</v>
      </c>
      <c r="G1481" s="140" t="s">
        <v>3420</v>
      </c>
      <c r="H1481" s="343" t="s">
        <v>95</v>
      </c>
      <c r="I1481" s="231"/>
      <c r="J1481" s="231"/>
      <c r="K1481" s="231" t="s">
        <v>260</v>
      </c>
      <c r="L1481" s="231"/>
      <c r="M1481" s="232"/>
      <c r="N1481" s="233" t="s">
        <v>263</v>
      </c>
    </row>
    <row r="1482" spans="1:14" ht="38.25" x14ac:dyDescent="0.25">
      <c r="A1482" s="136">
        <f t="shared" si="23"/>
        <v>1479</v>
      </c>
      <c r="B1482" s="145" t="s">
        <v>3421</v>
      </c>
      <c r="C1482" s="137" t="s">
        <v>2299</v>
      </c>
      <c r="D1482" s="141">
        <v>28</v>
      </c>
      <c r="E1482" s="304">
        <v>27347</v>
      </c>
      <c r="F1482" s="139" t="s">
        <v>265</v>
      </c>
      <c r="G1482" s="144" t="s">
        <v>3422</v>
      </c>
      <c r="H1482" s="342" t="s">
        <v>105</v>
      </c>
      <c r="I1482" s="231" t="s">
        <v>258</v>
      </c>
      <c r="J1482" s="231"/>
      <c r="K1482" s="231" t="s">
        <v>260</v>
      </c>
      <c r="L1482" s="231"/>
      <c r="M1482" s="232"/>
      <c r="N1482" s="233"/>
    </row>
    <row r="1483" spans="1:14" ht="38.25" x14ac:dyDescent="0.25">
      <c r="A1483" s="136">
        <f t="shared" si="23"/>
        <v>1480</v>
      </c>
      <c r="B1483" s="145" t="s">
        <v>3423</v>
      </c>
      <c r="C1483" s="137" t="s">
        <v>3424</v>
      </c>
      <c r="D1483" s="141">
        <v>31</v>
      </c>
      <c r="E1483" s="304">
        <v>28257</v>
      </c>
      <c r="F1483" s="139" t="s">
        <v>265</v>
      </c>
      <c r="G1483" s="144" t="s">
        <v>3425</v>
      </c>
      <c r="H1483" s="341" t="s">
        <v>95</v>
      </c>
      <c r="I1483" s="231" t="s">
        <v>258</v>
      </c>
      <c r="J1483" s="231"/>
      <c r="K1483" s="231" t="s">
        <v>260</v>
      </c>
      <c r="L1483" s="231"/>
      <c r="M1483" s="232"/>
      <c r="N1483" s="233"/>
    </row>
    <row r="1484" spans="1:14" ht="25.5" x14ac:dyDescent="0.25">
      <c r="A1484" s="136">
        <f t="shared" si="23"/>
        <v>1481</v>
      </c>
      <c r="B1484" s="154" t="s">
        <v>3426</v>
      </c>
      <c r="C1484" s="137" t="s">
        <v>3427</v>
      </c>
      <c r="D1484" s="138">
        <v>24</v>
      </c>
      <c r="E1484" s="304">
        <v>28341</v>
      </c>
      <c r="F1484" s="139" t="s">
        <v>265</v>
      </c>
      <c r="G1484" s="140" t="s">
        <v>4965</v>
      </c>
      <c r="H1484" s="343" t="s">
        <v>95</v>
      </c>
      <c r="I1484" s="231"/>
      <c r="J1484" s="231"/>
      <c r="K1484" s="231" t="s">
        <v>260</v>
      </c>
      <c r="L1484" s="231"/>
      <c r="M1484" s="232"/>
      <c r="N1484" s="233" t="s">
        <v>263</v>
      </c>
    </row>
    <row r="1485" spans="1:14" x14ac:dyDescent="0.25">
      <c r="A1485" s="136">
        <f t="shared" si="23"/>
        <v>1482</v>
      </c>
      <c r="B1485" s="145" t="s">
        <v>3428</v>
      </c>
      <c r="C1485" s="137" t="s">
        <v>971</v>
      </c>
      <c r="D1485" s="141">
        <v>17</v>
      </c>
      <c r="E1485" s="304">
        <v>28056</v>
      </c>
      <c r="F1485" s="139" t="s">
        <v>265</v>
      </c>
      <c r="G1485" s="144" t="s">
        <v>1494</v>
      </c>
      <c r="H1485" s="341" t="s">
        <v>95</v>
      </c>
      <c r="I1485" s="231" t="s">
        <v>258</v>
      </c>
      <c r="J1485" s="231"/>
      <c r="K1485" s="231" t="s">
        <v>260</v>
      </c>
      <c r="L1485" s="231"/>
      <c r="M1485" s="232"/>
      <c r="N1485" s="233"/>
    </row>
    <row r="1486" spans="1:14" x14ac:dyDescent="0.25">
      <c r="A1486" s="136">
        <f t="shared" si="23"/>
        <v>1483</v>
      </c>
      <c r="B1486" s="145" t="s">
        <v>3429</v>
      </c>
      <c r="C1486" s="137" t="s">
        <v>3430</v>
      </c>
      <c r="D1486" s="141">
        <v>26</v>
      </c>
      <c r="E1486" s="304">
        <v>27870</v>
      </c>
      <c r="F1486" s="139" t="s">
        <v>272</v>
      </c>
      <c r="G1486" s="144" t="s">
        <v>1285</v>
      </c>
      <c r="H1486" s="341" t="s">
        <v>105</v>
      </c>
      <c r="I1486" s="231" t="s">
        <v>258</v>
      </c>
      <c r="J1486" s="231"/>
      <c r="K1486" s="231" t="s">
        <v>260</v>
      </c>
      <c r="L1486" s="231"/>
      <c r="M1486" s="232"/>
      <c r="N1486" s="233"/>
    </row>
    <row r="1487" spans="1:14" x14ac:dyDescent="0.25">
      <c r="A1487" s="136">
        <f t="shared" si="23"/>
        <v>1484</v>
      </c>
      <c r="B1487" s="145" t="s">
        <v>3431</v>
      </c>
      <c r="C1487" s="137" t="s">
        <v>3432</v>
      </c>
      <c r="D1487" s="141">
        <v>23</v>
      </c>
      <c r="E1487" s="304">
        <v>28440</v>
      </c>
      <c r="F1487" s="139" t="s">
        <v>272</v>
      </c>
      <c r="G1487" s="144" t="s">
        <v>2203</v>
      </c>
      <c r="H1487" s="341" t="s">
        <v>105</v>
      </c>
      <c r="I1487" s="231" t="s">
        <v>258</v>
      </c>
      <c r="J1487" s="231"/>
      <c r="K1487" s="231" t="s">
        <v>260</v>
      </c>
      <c r="L1487" s="231"/>
      <c r="M1487" s="232"/>
      <c r="N1487" s="233"/>
    </row>
    <row r="1488" spans="1:14" ht="38.25" x14ac:dyDescent="0.25">
      <c r="A1488" s="136">
        <f t="shared" si="23"/>
        <v>1485</v>
      </c>
      <c r="B1488" s="154" t="s">
        <v>3433</v>
      </c>
      <c r="C1488" s="137" t="s">
        <v>5859</v>
      </c>
      <c r="D1488" s="138">
        <v>44</v>
      </c>
      <c r="E1488" s="304">
        <v>27907</v>
      </c>
      <c r="F1488" s="139" t="s">
        <v>265</v>
      </c>
      <c r="G1488" s="140" t="s">
        <v>5860</v>
      </c>
      <c r="H1488" s="343" t="s">
        <v>119</v>
      </c>
      <c r="I1488" s="231"/>
      <c r="J1488" s="231"/>
      <c r="K1488" s="231" t="s">
        <v>260</v>
      </c>
      <c r="L1488" s="231"/>
      <c r="M1488" s="232"/>
      <c r="N1488" s="233" t="s">
        <v>263</v>
      </c>
    </row>
    <row r="1489" spans="1:14" ht="38.25" x14ac:dyDescent="0.25">
      <c r="A1489" s="136">
        <f t="shared" si="23"/>
        <v>1486</v>
      </c>
      <c r="B1489" s="145" t="s">
        <v>3434</v>
      </c>
      <c r="C1489" s="137" t="s">
        <v>3435</v>
      </c>
      <c r="D1489" s="141">
        <v>36</v>
      </c>
      <c r="E1489" s="304">
        <v>27301</v>
      </c>
      <c r="F1489" s="139" t="s">
        <v>272</v>
      </c>
      <c r="G1489" s="144" t="s">
        <v>3436</v>
      </c>
      <c r="H1489" s="342" t="s">
        <v>95</v>
      </c>
      <c r="I1489" s="231" t="s">
        <v>258</v>
      </c>
      <c r="J1489" s="231"/>
      <c r="K1489" s="231" t="s">
        <v>260</v>
      </c>
      <c r="L1489" s="231"/>
      <c r="M1489" s="232"/>
      <c r="N1489" s="233"/>
    </row>
    <row r="1490" spans="1:14" ht="25.5" x14ac:dyDescent="0.25">
      <c r="A1490" s="136">
        <f t="shared" si="23"/>
        <v>1487</v>
      </c>
      <c r="B1490" s="193" t="s">
        <v>5363</v>
      </c>
      <c r="C1490" s="137" t="s">
        <v>560</v>
      </c>
      <c r="D1490" s="173">
        <v>22</v>
      </c>
      <c r="E1490" s="304">
        <v>28020</v>
      </c>
      <c r="F1490" s="139" t="s">
        <v>265</v>
      </c>
      <c r="G1490" s="144" t="s">
        <v>5364</v>
      </c>
      <c r="H1490" s="341" t="s">
        <v>119</v>
      </c>
      <c r="I1490" s="231"/>
      <c r="J1490" s="231"/>
      <c r="K1490" s="231" t="s">
        <v>260</v>
      </c>
      <c r="L1490" s="231"/>
      <c r="M1490" s="232"/>
      <c r="N1490" s="233" t="s">
        <v>263</v>
      </c>
    </row>
    <row r="1491" spans="1:14" x14ac:dyDescent="0.25">
      <c r="A1491" s="136">
        <f t="shared" si="23"/>
        <v>1488</v>
      </c>
      <c r="B1491" s="145" t="s">
        <v>3437</v>
      </c>
      <c r="C1491" s="137" t="s">
        <v>3438</v>
      </c>
      <c r="D1491" s="141">
        <v>46</v>
      </c>
      <c r="E1491" s="304">
        <v>27930</v>
      </c>
      <c r="F1491" s="139" t="s">
        <v>265</v>
      </c>
      <c r="G1491" s="144" t="s">
        <v>1003</v>
      </c>
      <c r="H1491" s="342" t="s">
        <v>95</v>
      </c>
      <c r="I1491" s="231" t="s">
        <v>258</v>
      </c>
      <c r="J1491" s="231"/>
      <c r="K1491" s="231" t="s">
        <v>260</v>
      </c>
      <c r="L1491" s="231"/>
      <c r="M1491" s="232"/>
      <c r="N1491" s="233"/>
    </row>
    <row r="1492" spans="1:14" ht="51" x14ac:dyDescent="0.25">
      <c r="A1492" s="136">
        <f t="shared" si="23"/>
        <v>1489</v>
      </c>
      <c r="B1492" s="154" t="s">
        <v>3439</v>
      </c>
      <c r="C1492" s="137" t="s">
        <v>3440</v>
      </c>
      <c r="D1492" s="138">
        <v>29</v>
      </c>
      <c r="E1492" s="304">
        <v>28399</v>
      </c>
      <c r="F1492" s="139" t="s">
        <v>272</v>
      </c>
      <c r="G1492" s="140" t="s">
        <v>6136</v>
      </c>
      <c r="H1492" s="343" t="s">
        <v>105</v>
      </c>
      <c r="I1492" s="231"/>
      <c r="J1492" s="231"/>
      <c r="K1492" s="231" t="s">
        <v>260</v>
      </c>
      <c r="L1492" s="231"/>
      <c r="M1492" s="232"/>
      <c r="N1492" s="233" t="s">
        <v>263</v>
      </c>
    </row>
    <row r="1493" spans="1:14" x14ac:dyDescent="0.25">
      <c r="A1493" s="136">
        <f t="shared" si="23"/>
        <v>1490</v>
      </c>
      <c r="B1493" s="145" t="s">
        <v>3441</v>
      </c>
      <c r="C1493" s="137" t="s">
        <v>1476</v>
      </c>
      <c r="D1493" s="141">
        <v>21</v>
      </c>
      <c r="E1493" s="304">
        <v>28616</v>
      </c>
      <c r="F1493" s="139" t="s">
        <v>265</v>
      </c>
      <c r="G1493" s="144" t="s">
        <v>3442</v>
      </c>
      <c r="H1493" s="342" t="s">
        <v>95</v>
      </c>
      <c r="I1493" s="231" t="s">
        <v>258</v>
      </c>
      <c r="J1493" s="231"/>
      <c r="K1493" s="231" t="s">
        <v>260</v>
      </c>
      <c r="L1493" s="231"/>
      <c r="M1493" s="232"/>
      <c r="N1493" s="233"/>
    </row>
    <row r="1494" spans="1:14" x14ac:dyDescent="0.25">
      <c r="A1494" s="136">
        <f t="shared" si="23"/>
        <v>1491</v>
      </c>
      <c r="B1494" s="145" t="s">
        <v>3443</v>
      </c>
      <c r="C1494" s="137" t="s">
        <v>3444</v>
      </c>
      <c r="D1494" s="141">
        <v>26</v>
      </c>
      <c r="E1494" s="304">
        <v>27469</v>
      </c>
      <c r="F1494" s="139" t="s">
        <v>265</v>
      </c>
      <c r="G1494" s="144" t="s">
        <v>3445</v>
      </c>
      <c r="H1494" s="341" t="s">
        <v>95</v>
      </c>
      <c r="I1494" s="231" t="s">
        <v>258</v>
      </c>
      <c r="J1494" s="231"/>
      <c r="K1494" s="231" t="s">
        <v>260</v>
      </c>
      <c r="L1494" s="231"/>
      <c r="M1494" s="232"/>
      <c r="N1494" s="233"/>
    </row>
    <row r="1495" spans="1:14" ht="38.25" x14ac:dyDescent="0.25">
      <c r="A1495" s="136">
        <f t="shared" si="23"/>
        <v>1492</v>
      </c>
      <c r="B1495" s="145" t="s">
        <v>3446</v>
      </c>
      <c r="C1495" s="137" t="s">
        <v>2183</v>
      </c>
      <c r="D1495" s="141">
        <v>54</v>
      </c>
      <c r="E1495" s="304">
        <v>27721</v>
      </c>
      <c r="F1495" s="139" t="s">
        <v>265</v>
      </c>
      <c r="G1495" s="144" t="s">
        <v>5861</v>
      </c>
      <c r="H1495" s="342" t="s">
        <v>95</v>
      </c>
      <c r="I1495" s="231" t="s">
        <v>258</v>
      </c>
      <c r="J1495" s="231"/>
      <c r="K1495" s="231" t="s">
        <v>260</v>
      </c>
      <c r="L1495" s="231"/>
      <c r="M1495" s="232"/>
      <c r="N1495" s="233"/>
    </row>
    <row r="1496" spans="1:14" ht="25.5" x14ac:dyDescent="0.25">
      <c r="A1496" s="136">
        <f t="shared" si="23"/>
        <v>1493</v>
      </c>
      <c r="B1496" s="145" t="s">
        <v>3447</v>
      </c>
      <c r="C1496" s="137" t="s">
        <v>3448</v>
      </c>
      <c r="D1496" s="141">
        <v>26</v>
      </c>
      <c r="E1496" s="335">
        <v>27954</v>
      </c>
      <c r="F1496" s="139" t="s">
        <v>272</v>
      </c>
      <c r="G1496" s="144" t="s">
        <v>3449</v>
      </c>
      <c r="H1496" s="342" t="s">
        <v>105</v>
      </c>
      <c r="I1496" s="231" t="s">
        <v>258</v>
      </c>
      <c r="J1496" s="231"/>
      <c r="K1496" s="231" t="s">
        <v>260</v>
      </c>
      <c r="L1496" s="231"/>
      <c r="M1496" s="232"/>
      <c r="N1496" s="233"/>
    </row>
    <row r="1497" spans="1:14" x14ac:dyDescent="0.25">
      <c r="A1497" s="136">
        <f t="shared" si="23"/>
        <v>1494</v>
      </c>
      <c r="B1497" s="152" t="s">
        <v>3450</v>
      </c>
      <c r="C1497" s="137" t="s">
        <v>3451</v>
      </c>
      <c r="D1497" s="141">
        <v>22</v>
      </c>
      <c r="E1497" s="335">
        <v>28258</v>
      </c>
      <c r="F1497" s="139" t="s">
        <v>272</v>
      </c>
      <c r="G1497" s="144" t="s">
        <v>3452</v>
      </c>
      <c r="H1497" s="341" t="s">
        <v>95</v>
      </c>
      <c r="I1497" s="231" t="s">
        <v>258</v>
      </c>
      <c r="J1497" s="231"/>
      <c r="K1497" s="231" t="s">
        <v>260</v>
      </c>
      <c r="L1497" s="231"/>
      <c r="M1497" s="232"/>
      <c r="N1497" s="233"/>
    </row>
    <row r="1498" spans="1:14" x14ac:dyDescent="0.25">
      <c r="A1498" s="136">
        <f t="shared" si="23"/>
        <v>1495</v>
      </c>
      <c r="B1498" s="145" t="s">
        <v>3453</v>
      </c>
      <c r="C1498" s="137" t="s">
        <v>3454</v>
      </c>
      <c r="D1498" s="141">
        <v>20</v>
      </c>
      <c r="E1498" s="335">
        <v>27246</v>
      </c>
      <c r="F1498" s="139" t="s">
        <v>265</v>
      </c>
      <c r="G1498" s="144" t="s">
        <v>3455</v>
      </c>
      <c r="H1498" s="341" t="s">
        <v>111</v>
      </c>
      <c r="I1498" s="231" t="s">
        <v>258</v>
      </c>
      <c r="J1498" s="231"/>
      <c r="K1498" s="231" t="s">
        <v>260</v>
      </c>
      <c r="L1498" s="231"/>
      <c r="M1498" s="232"/>
      <c r="N1498" s="233"/>
    </row>
    <row r="1499" spans="1:14" ht="63.75" x14ac:dyDescent="0.25">
      <c r="A1499" s="136">
        <f t="shared" si="23"/>
        <v>1496</v>
      </c>
      <c r="B1499" s="145" t="s">
        <v>3456</v>
      </c>
      <c r="C1499" s="137" t="s">
        <v>3457</v>
      </c>
      <c r="D1499" s="141">
        <v>18</v>
      </c>
      <c r="E1499" s="335">
        <v>27949</v>
      </c>
      <c r="F1499" s="139" t="s">
        <v>265</v>
      </c>
      <c r="G1499" s="144" t="s">
        <v>5151</v>
      </c>
      <c r="H1499" s="342" t="s">
        <v>95</v>
      </c>
      <c r="I1499" s="231" t="s">
        <v>258</v>
      </c>
      <c r="J1499" s="231"/>
      <c r="K1499" s="231" t="s">
        <v>260</v>
      </c>
      <c r="L1499" s="231"/>
      <c r="M1499" s="232"/>
      <c r="N1499" s="233"/>
    </row>
    <row r="1500" spans="1:14" x14ac:dyDescent="0.25">
      <c r="A1500" s="136">
        <f t="shared" si="23"/>
        <v>1497</v>
      </c>
      <c r="B1500" s="145" t="s">
        <v>3458</v>
      </c>
      <c r="C1500" s="137" t="s">
        <v>2283</v>
      </c>
      <c r="D1500" s="141">
        <v>21</v>
      </c>
      <c r="E1500" s="335">
        <v>28083</v>
      </c>
      <c r="F1500" s="139" t="s">
        <v>265</v>
      </c>
      <c r="G1500" s="144" t="s">
        <v>3459</v>
      </c>
      <c r="H1500" s="341" t="s">
        <v>95</v>
      </c>
      <c r="I1500" s="231" t="s">
        <v>258</v>
      </c>
      <c r="J1500" s="231"/>
      <c r="K1500" s="231" t="s">
        <v>260</v>
      </c>
      <c r="L1500" s="231"/>
      <c r="M1500" s="232"/>
      <c r="N1500" s="233"/>
    </row>
    <row r="1501" spans="1:14" x14ac:dyDescent="0.25">
      <c r="A1501" s="136">
        <f t="shared" si="23"/>
        <v>1498</v>
      </c>
      <c r="B1501" s="145" t="s">
        <v>3460</v>
      </c>
      <c r="C1501" s="137" t="s">
        <v>3461</v>
      </c>
      <c r="D1501" s="141">
        <v>27</v>
      </c>
      <c r="E1501" s="335">
        <v>27372</v>
      </c>
      <c r="F1501" s="149" t="s">
        <v>265</v>
      </c>
      <c r="G1501" s="144" t="s">
        <v>3462</v>
      </c>
      <c r="H1501" s="341" t="s">
        <v>132</v>
      </c>
      <c r="I1501" s="231" t="s">
        <v>258</v>
      </c>
      <c r="J1501" s="231"/>
      <c r="K1501" s="231" t="s">
        <v>260</v>
      </c>
      <c r="L1501" s="231"/>
      <c r="M1501" s="232"/>
      <c r="N1501" s="233" t="s">
        <v>263</v>
      </c>
    </row>
    <row r="1502" spans="1:14" x14ac:dyDescent="0.25">
      <c r="A1502" s="136">
        <f t="shared" si="23"/>
        <v>1499</v>
      </c>
      <c r="B1502" s="145" t="s">
        <v>3463</v>
      </c>
      <c r="C1502" s="137" t="s">
        <v>3464</v>
      </c>
      <c r="D1502" s="141">
        <v>40</v>
      </c>
      <c r="E1502" s="335">
        <v>27676</v>
      </c>
      <c r="F1502" s="149" t="s">
        <v>265</v>
      </c>
      <c r="G1502" s="144" t="s">
        <v>3465</v>
      </c>
      <c r="H1502" s="341" t="s">
        <v>119</v>
      </c>
      <c r="I1502" s="231" t="s">
        <v>258</v>
      </c>
      <c r="J1502" s="231"/>
      <c r="K1502" s="231" t="s">
        <v>260</v>
      </c>
      <c r="L1502" s="231"/>
      <c r="M1502" s="254">
        <v>63</v>
      </c>
      <c r="N1502" s="233"/>
    </row>
    <row r="1503" spans="1:14" x14ac:dyDescent="0.25">
      <c r="A1503" s="136">
        <f t="shared" si="23"/>
        <v>1500</v>
      </c>
      <c r="B1503" s="145" t="s">
        <v>5862</v>
      </c>
      <c r="C1503" s="137" t="s">
        <v>3466</v>
      </c>
      <c r="D1503" s="141">
        <v>30</v>
      </c>
      <c r="E1503" s="331">
        <v>27372</v>
      </c>
      <c r="F1503" s="143" t="s">
        <v>272</v>
      </c>
      <c r="G1503" s="144" t="s">
        <v>3467</v>
      </c>
      <c r="H1503" s="341" t="s">
        <v>132</v>
      </c>
      <c r="I1503" s="231" t="s">
        <v>258</v>
      </c>
      <c r="J1503" s="231"/>
      <c r="K1503" s="231" t="s">
        <v>260</v>
      </c>
      <c r="L1503" s="231"/>
      <c r="M1503" s="232"/>
      <c r="N1503" s="233" t="s">
        <v>263</v>
      </c>
    </row>
    <row r="1504" spans="1:14" x14ac:dyDescent="0.25">
      <c r="A1504" s="136">
        <f t="shared" si="23"/>
        <v>1501</v>
      </c>
      <c r="B1504" s="145" t="s">
        <v>3468</v>
      </c>
      <c r="C1504" s="137" t="s">
        <v>3469</v>
      </c>
      <c r="D1504" s="141">
        <v>17</v>
      </c>
      <c r="E1504" s="331">
        <v>28088</v>
      </c>
      <c r="F1504" s="143" t="s">
        <v>272</v>
      </c>
      <c r="G1504" s="144" t="s">
        <v>3470</v>
      </c>
      <c r="H1504" s="341" t="s">
        <v>95</v>
      </c>
      <c r="I1504" s="231" t="s">
        <v>258</v>
      </c>
      <c r="J1504" s="231"/>
      <c r="K1504" s="231" t="s">
        <v>260</v>
      </c>
      <c r="L1504" s="231"/>
      <c r="M1504" s="232"/>
      <c r="N1504" s="233"/>
    </row>
    <row r="1505" spans="1:14" x14ac:dyDescent="0.25">
      <c r="A1505" s="136">
        <f t="shared" si="23"/>
        <v>1502</v>
      </c>
      <c r="B1505" s="242" t="s">
        <v>3471</v>
      </c>
      <c r="C1505" s="137" t="s">
        <v>3472</v>
      </c>
      <c r="D1505" s="138">
        <v>31</v>
      </c>
      <c r="E1505" s="304">
        <v>28656</v>
      </c>
      <c r="F1505" s="143" t="s">
        <v>272</v>
      </c>
      <c r="G1505" s="144" t="s">
        <v>3473</v>
      </c>
      <c r="H1505" s="341" t="s">
        <v>95</v>
      </c>
      <c r="I1505" s="231"/>
      <c r="J1505" s="231" t="s">
        <v>259</v>
      </c>
      <c r="K1505" s="231" t="s">
        <v>260</v>
      </c>
      <c r="L1505" s="231"/>
      <c r="M1505" s="232"/>
      <c r="N1505" s="233"/>
    </row>
    <row r="1506" spans="1:14" ht="25.5" x14ac:dyDescent="0.25">
      <c r="A1506" s="136">
        <f t="shared" si="23"/>
        <v>1503</v>
      </c>
      <c r="B1506" s="145" t="s">
        <v>3475</v>
      </c>
      <c r="C1506" s="137" t="s">
        <v>1010</v>
      </c>
      <c r="D1506" s="141">
        <v>24</v>
      </c>
      <c r="E1506" s="331">
        <v>27546</v>
      </c>
      <c r="F1506" s="149" t="s">
        <v>265</v>
      </c>
      <c r="G1506" s="144" t="s">
        <v>3476</v>
      </c>
      <c r="H1506" s="341" t="s">
        <v>124</v>
      </c>
      <c r="I1506" s="231" t="s">
        <v>258</v>
      </c>
      <c r="J1506" s="231"/>
      <c r="K1506" s="231" t="s">
        <v>260</v>
      </c>
      <c r="L1506" s="231"/>
      <c r="M1506" s="232"/>
      <c r="N1506" s="233"/>
    </row>
    <row r="1507" spans="1:14" x14ac:dyDescent="0.25">
      <c r="A1507" s="136">
        <f t="shared" si="23"/>
        <v>1504</v>
      </c>
      <c r="B1507" s="145" t="s">
        <v>5131</v>
      </c>
      <c r="C1507" s="137" t="s">
        <v>3474</v>
      </c>
      <c r="D1507" s="141">
        <v>28</v>
      </c>
      <c r="E1507" s="331">
        <v>27847</v>
      </c>
      <c r="F1507" s="149" t="s">
        <v>265</v>
      </c>
      <c r="G1507" s="144" t="s">
        <v>5863</v>
      </c>
      <c r="H1507" s="341" t="s">
        <v>105</v>
      </c>
      <c r="I1507" s="231" t="s">
        <v>258</v>
      </c>
      <c r="J1507" s="231"/>
      <c r="K1507" s="231" t="s">
        <v>260</v>
      </c>
      <c r="L1507" s="231"/>
      <c r="M1507" s="232"/>
      <c r="N1507" s="233"/>
    </row>
    <row r="1508" spans="1:14" x14ac:dyDescent="0.25">
      <c r="A1508" s="136">
        <f t="shared" si="23"/>
        <v>1505</v>
      </c>
      <c r="B1508" s="145" t="s">
        <v>3477</v>
      </c>
      <c r="C1508" s="137" t="s">
        <v>747</v>
      </c>
      <c r="D1508" s="141">
        <v>25</v>
      </c>
      <c r="E1508" s="331">
        <v>28126</v>
      </c>
      <c r="F1508" s="149" t="s">
        <v>265</v>
      </c>
      <c r="G1508" s="144" t="s">
        <v>3478</v>
      </c>
      <c r="H1508" s="341" t="s">
        <v>95</v>
      </c>
      <c r="I1508" s="231" t="s">
        <v>258</v>
      </c>
      <c r="J1508" s="231"/>
      <c r="K1508" s="231" t="s">
        <v>260</v>
      </c>
      <c r="L1508" s="231"/>
      <c r="M1508" s="232"/>
      <c r="N1508" s="233"/>
    </row>
    <row r="1509" spans="1:14" ht="25.5" x14ac:dyDescent="0.25">
      <c r="A1509" s="136">
        <f t="shared" si="23"/>
        <v>1506</v>
      </c>
      <c r="B1509" s="145" t="s">
        <v>3479</v>
      </c>
      <c r="C1509" s="137" t="s">
        <v>3480</v>
      </c>
      <c r="D1509" s="141">
        <v>39</v>
      </c>
      <c r="E1509" s="331">
        <v>27911</v>
      </c>
      <c r="F1509" s="149" t="s">
        <v>265</v>
      </c>
      <c r="G1509" s="144" t="s">
        <v>5864</v>
      </c>
      <c r="H1509" s="342" t="s">
        <v>95</v>
      </c>
      <c r="I1509" s="231" t="s">
        <v>258</v>
      </c>
      <c r="J1509" s="231"/>
      <c r="K1509" s="231" t="s">
        <v>260</v>
      </c>
      <c r="L1509" s="231"/>
      <c r="M1509" s="232"/>
      <c r="N1509" s="233"/>
    </row>
    <row r="1510" spans="1:14" ht="25.5" x14ac:dyDescent="0.25">
      <c r="A1510" s="136">
        <f t="shared" si="23"/>
        <v>1507</v>
      </c>
      <c r="B1510" s="154" t="s">
        <v>5434</v>
      </c>
      <c r="C1510" s="137" t="s">
        <v>5433</v>
      </c>
      <c r="D1510" s="141">
        <v>20</v>
      </c>
      <c r="E1510" s="304">
        <v>27831</v>
      </c>
      <c r="F1510" s="139" t="s">
        <v>265</v>
      </c>
      <c r="G1510" s="144" t="s">
        <v>5435</v>
      </c>
      <c r="H1510" s="342" t="s">
        <v>119</v>
      </c>
      <c r="I1510" s="231"/>
      <c r="J1510" s="231"/>
      <c r="K1510" s="231" t="s">
        <v>260</v>
      </c>
      <c r="L1510" s="231"/>
      <c r="M1510" s="232"/>
      <c r="N1510" s="233" t="s">
        <v>263</v>
      </c>
    </row>
    <row r="1511" spans="1:14" x14ac:dyDescent="0.25">
      <c r="A1511" s="136">
        <f t="shared" si="23"/>
        <v>1508</v>
      </c>
      <c r="B1511" s="145" t="s">
        <v>3481</v>
      </c>
      <c r="C1511" s="137" t="s">
        <v>3482</v>
      </c>
      <c r="D1511" s="141">
        <v>28</v>
      </c>
      <c r="E1511" s="331">
        <v>28059</v>
      </c>
      <c r="F1511" s="149" t="s">
        <v>265</v>
      </c>
      <c r="G1511" s="144" t="s">
        <v>3339</v>
      </c>
      <c r="H1511" s="341" t="s">
        <v>105</v>
      </c>
      <c r="I1511" s="231" t="s">
        <v>258</v>
      </c>
      <c r="J1511" s="231"/>
      <c r="K1511" s="231" t="s">
        <v>260</v>
      </c>
      <c r="L1511" s="231"/>
      <c r="M1511" s="232"/>
      <c r="N1511" s="233"/>
    </row>
    <row r="1512" spans="1:14" ht="25.5" x14ac:dyDescent="0.25">
      <c r="A1512" s="136">
        <f t="shared" si="23"/>
        <v>1509</v>
      </c>
      <c r="B1512" s="145" t="s">
        <v>3483</v>
      </c>
      <c r="C1512" s="137" t="s">
        <v>3484</v>
      </c>
      <c r="D1512" s="141">
        <v>30</v>
      </c>
      <c r="E1512" s="331">
        <v>27439</v>
      </c>
      <c r="F1512" s="149" t="s">
        <v>265</v>
      </c>
      <c r="G1512" s="144" t="s">
        <v>3485</v>
      </c>
      <c r="H1512" s="342" t="s">
        <v>95</v>
      </c>
      <c r="I1512" s="231" t="s">
        <v>258</v>
      </c>
      <c r="J1512" s="231"/>
      <c r="K1512" s="231" t="s">
        <v>260</v>
      </c>
      <c r="L1512" s="231"/>
      <c r="M1512" s="232"/>
      <c r="N1512" s="233"/>
    </row>
    <row r="1513" spans="1:14" x14ac:dyDescent="0.25">
      <c r="A1513" s="136">
        <f t="shared" si="23"/>
        <v>1510</v>
      </c>
      <c r="B1513" s="145" t="s">
        <v>3486</v>
      </c>
      <c r="C1513" s="137" t="s">
        <v>3487</v>
      </c>
      <c r="D1513" s="141">
        <v>23</v>
      </c>
      <c r="E1513" s="331">
        <v>28210</v>
      </c>
      <c r="F1513" s="143" t="s">
        <v>272</v>
      </c>
      <c r="G1513" s="144" t="s">
        <v>3488</v>
      </c>
      <c r="H1513" s="342" t="s">
        <v>95</v>
      </c>
      <c r="I1513" s="231" t="s">
        <v>258</v>
      </c>
      <c r="J1513" s="231"/>
      <c r="K1513" s="231" t="s">
        <v>260</v>
      </c>
      <c r="L1513" s="231"/>
      <c r="M1513" s="232"/>
      <c r="N1513" s="233"/>
    </row>
    <row r="1514" spans="1:14" ht="69" customHeight="1" x14ac:dyDescent="0.25">
      <c r="A1514" s="136">
        <f t="shared" si="23"/>
        <v>1511</v>
      </c>
      <c r="B1514" s="145" t="s">
        <v>3489</v>
      </c>
      <c r="C1514" s="137" t="s">
        <v>3490</v>
      </c>
      <c r="D1514" s="141">
        <v>26</v>
      </c>
      <c r="E1514" s="331">
        <v>27851</v>
      </c>
      <c r="F1514" s="143" t="s">
        <v>272</v>
      </c>
      <c r="G1514" s="144" t="s">
        <v>5865</v>
      </c>
      <c r="H1514" s="342" t="s">
        <v>95</v>
      </c>
      <c r="I1514" s="231" t="s">
        <v>258</v>
      </c>
      <c r="J1514" s="231"/>
      <c r="K1514" s="231" t="s">
        <v>260</v>
      </c>
      <c r="L1514" s="231" t="s">
        <v>261</v>
      </c>
      <c r="M1514" s="232"/>
      <c r="N1514" s="233"/>
    </row>
    <row r="1515" spans="1:14" x14ac:dyDescent="0.25">
      <c r="A1515" s="136">
        <f t="shared" si="23"/>
        <v>1512</v>
      </c>
      <c r="B1515" s="145" t="s">
        <v>3491</v>
      </c>
      <c r="C1515" s="137" t="s">
        <v>612</v>
      </c>
      <c r="D1515" s="141">
        <v>31</v>
      </c>
      <c r="E1515" s="331">
        <v>27972</v>
      </c>
      <c r="F1515" s="149" t="s">
        <v>265</v>
      </c>
      <c r="G1515" s="144" t="s">
        <v>1797</v>
      </c>
      <c r="H1515" s="341" t="s">
        <v>95</v>
      </c>
      <c r="I1515" s="231" t="s">
        <v>258</v>
      </c>
      <c r="J1515" s="231"/>
      <c r="K1515" s="231" t="s">
        <v>260</v>
      </c>
      <c r="L1515" s="231"/>
      <c r="M1515" s="232"/>
      <c r="N1515" s="233"/>
    </row>
    <row r="1516" spans="1:14" ht="25.5" x14ac:dyDescent="0.25">
      <c r="A1516" s="136">
        <f t="shared" si="23"/>
        <v>1513</v>
      </c>
      <c r="B1516" s="145" t="s">
        <v>3492</v>
      </c>
      <c r="C1516" s="137" t="s">
        <v>3493</v>
      </c>
      <c r="D1516" s="141">
        <v>15</v>
      </c>
      <c r="E1516" s="331">
        <v>27351</v>
      </c>
      <c r="F1516" s="149" t="s">
        <v>265</v>
      </c>
      <c r="G1516" s="144" t="s">
        <v>3494</v>
      </c>
      <c r="H1516" s="342" t="s">
        <v>119</v>
      </c>
      <c r="I1516" s="231"/>
      <c r="J1516" s="231"/>
      <c r="K1516" s="231" t="s">
        <v>260</v>
      </c>
      <c r="L1516" s="231"/>
      <c r="M1516" s="232"/>
      <c r="N1516" s="233" t="s">
        <v>263</v>
      </c>
    </row>
    <row r="1517" spans="1:14" x14ac:dyDescent="0.25">
      <c r="A1517" s="136">
        <f t="shared" si="23"/>
        <v>1514</v>
      </c>
      <c r="B1517" s="145" t="s">
        <v>3495</v>
      </c>
      <c r="C1517" s="137" t="s">
        <v>3496</v>
      </c>
      <c r="D1517" s="141">
        <v>23</v>
      </c>
      <c r="E1517" s="331">
        <v>27884</v>
      </c>
      <c r="F1517" s="149" t="s">
        <v>265</v>
      </c>
      <c r="G1517" s="144" t="s">
        <v>3497</v>
      </c>
      <c r="H1517" s="341" t="s">
        <v>99</v>
      </c>
      <c r="I1517" s="231" t="s">
        <v>258</v>
      </c>
      <c r="J1517" s="231"/>
      <c r="K1517" s="231" t="s">
        <v>260</v>
      </c>
      <c r="L1517" s="231"/>
      <c r="M1517" s="232"/>
      <c r="N1517" s="233"/>
    </row>
    <row r="1518" spans="1:14" x14ac:dyDescent="0.25">
      <c r="A1518" s="136">
        <f t="shared" si="23"/>
        <v>1515</v>
      </c>
      <c r="B1518" s="145" t="s">
        <v>3498</v>
      </c>
      <c r="C1518" s="137" t="s">
        <v>449</v>
      </c>
      <c r="D1518" s="141">
        <v>29</v>
      </c>
      <c r="E1518" s="331">
        <v>28264</v>
      </c>
      <c r="F1518" s="143" t="s">
        <v>272</v>
      </c>
      <c r="G1518" s="144" t="s">
        <v>651</v>
      </c>
      <c r="H1518" s="341" t="s">
        <v>105</v>
      </c>
      <c r="I1518" s="231" t="s">
        <v>258</v>
      </c>
      <c r="J1518" s="231"/>
      <c r="K1518" s="231" t="s">
        <v>260</v>
      </c>
      <c r="L1518" s="231"/>
      <c r="M1518" s="232"/>
      <c r="N1518" s="233"/>
    </row>
    <row r="1519" spans="1:14" x14ac:dyDescent="0.25">
      <c r="A1519" s="136">
        <f t="shared" si="23"/>
        <v>1516</v>
      </c>
      <c r="B1519" s="145" t="s">
        <v>3499</v>
      </c>
      <c r="C1519" s="137" t="s">
        <v>3500</v>
      </c>
      <c r="D1519" s="141">
        <v>26</v>
      </c>
      <c r="E1519" s="331">
        <v>27832</v>
      </c>
      <c r="F1519" s="149" t="s">
        <v>265</v>
      </c>
      <c r="G1519" s="144" t="s">
        <v>1838</v>
      </c>
      <c r="H1519" s="341" t="s">
        <v>119</v>
      </c>
      <c r="I1519" s="231" t="s">
        <v>258</v>
      </c>
      <c r="J1519" s="231"/>
      <c r="K1519" s="231" t="s">
        <v>260</v>
      </c>
      <c r="L1519" s="231"/>
      <c r="M1519" s="232"/>
      <c r="N1519" s="233"/>
    </row>
    <row r="1520" spans="1:14" x14ac:dyDescent="0.25">
      <c r="A1520" s="136">
        <f t="shared" si="23"/>
        <v>1517</v>
      </c>
      <c r="B1520" s="145" t="s">
        <v>3501</v>
      </c>
      <c r="C1520" s="137" t="s">
        <v>3502</v>
      </c>
      <c r="D1520" s="141">
        <v>24</v>
      </c>
      <c r="E1520" s="331">
        <v>28321</v>
      </c>
      <c r="F1520" s="143" t="s">
        <v>272</v>
      </c>
      <c r="G1520" s="144" t="s">
        <v>1251</v>
      </c>
      <c r="H1520" s="341" t="s">
        <v>105</v>
      </c>
      <c r="I1520" s="231" t="s">
        <v>258</v>
      </c>
      <c r="J1520" s="231"/>
      <c r="K1520" s="231" t="s">
        <v>260</v>
      </c>
      <c r="L1520" s="231"/>
      <c r="M1520" s="232"/>
      <c r="N1520" s="233"/>
    </row>
    <row r="1521" spans="1:14" ht="38.25" x14ac:dyDescent="0.25">
      <c r="A1521" s="136">
        <f t="shared" si="23"/>
        <v>1518</v>
      </c>
      <c r="B1521" s="191" t="s">
        <v>5093</v>
      </c>
      <c r="C1521" s="191" t="s">
        <v>5094</v>
      </c>
      <c r="D1521" s="173">
        <v>40</v>
      </c>
      <c r="E1521" s="304">
        <v>28350</v>
      </c>
      <c r="F1521" s="139" t="s">
        <v>265</v>
      </c>
      <c r="G1521" s="144" t="s">
        <v>5095</v>
      </c>
      <c r="H1521" s="341" t="s">
        <v>95</v>
      </c>
      <c r="I1521" s="231"/>
      <c r="J1521" s="231"/>
      <c r="K1521" s="231" t="s">
        <v>260</v>
      </c>
      <c r="L1521" s="231"/>
      <c r="M1521" s="232"/>
      <c r="N1521" s="233"/>
    </row>
    <row r="1522" spans="1:14" ht="51" x14ac:dyDescent="0.25">
      <c r="A1522" s="136">
        <f t="shared" si="23"/>
        <v>1519</v>
      </c>
      <c r="B1522" s="145" t="s">
        <v>3503</v>
      </c>
      <c r="C1522" s="137" t="s">
        <v>3504</v>
      </c>
      <c r="D1522" s="141">
        <v>26</v>
      </c>
      <c r="E1522" s="304">
        <v>27837</v>
      </c>
      <c r="F1522" s="149" t="s">
        <v>265</v>
      </c>
      <c r="G1522" s="144" t="s">
        <v>5602</v>
      </c>
      <c r="H1522" s="342" t="s">
        <v>95</v>
      </c>
      <c r="I1522" s="231" t="s">
        <v>258</v>
      </c>
      <c r="J1522" s="231"/>
      <c r="K1522" s="231" t="s">
        <v>260</v>
      </c>
      <c r="L1522" s="231"/>
      <c r="M1522" s="232"/>
      <c r="N1522" s="233"/>
    </row>
    <row r="1523" spans="1:14" x14ac:dyDescent="0.25">
      <c r="A1523" s="136">
        <f t="shared" si="23"/>
        <v>1520</v>
      </c>
      <c r="B1523" s="145" t="s">
        <v>3505</v>
      </c>
      <c r="C1523" s="137" t="s">
        <v>3506</v>
      </c>
      <c r="D1523" s="141">
        <v>24</v>
      </c>
      <c r="E1523" s="304">
        <v>28260</v>
      </c>
      <c r="F1523" s="149" t="s">
        <v>265</v>
      </c>
      <c r="G1523" s="144" t="s">
        <v>3412</v>
      </c>
      <c r="H1523" s="341" t="s">
        <v>107</v>
      </c>
      <c r="I1523" s="231" t="s">
        <v>258</v>
      </c>
      <c r="J1523" s="231"/>
      <c r="K1523" s="231" t="s">
        <v>260</v>
      </c>
      <c r="L1523" s="231"/>
      <c r="M1523" s="232"/>
      <c r="N1523" s="233"/>
    </row>
    <row r="1524" spans="1:14" x14ac:dyDescent="0.25">
      <c r="A1524" s="136">
        <f t="shared" si="23"/>
        <v>1521</v>
      </c>
      <c r="B1524" s="145" t="s">
        <v>3507</v>
      </c>
      <c r="C1524" s="137" t="s">
        <v>3508</v>
      </c>
      <c r="D1524" s="141">
        <v>31</v>
      </c>
      <c r="E1524" s="304">
        <v>28033</v>
      </c>
      <c r="F1524" s="149" t="s">
        <v>265</v>
      </c>
      <c r="G1524" s="206" t="s">
        <v>3509</v>
      </c>
      <c r="H1524" s="341" t="s">
        <v>101</v>
      </c>
      <c r="I1524" s="231" t="s">
        <v>258</v>
      </c>
      <c r="J1524" s="231"/>
      <c r="K1524" s="231" t="s">
        <v>260</v>
      </c>
      <c r="L1524" s="231" t="s">
        <v>261</v>
      </c>
      <c r="M1524" s="232"/>
      <c r="N1524" s="233"/>
    </row>
    <row r="1525" spans="1:14" ht="51" x14ac:dyDescent="0.25">
      <c r="A1525" s="136">
        <f t="shared" si="23"/>
        <v>1522</v>
      </c>
      <c r="B1525" s="154" t="s">
        <v>3510</v>
      </c>
      <c r="C1525" s="137" t="s">
        <v>5866</v>
      </c>
      <c r="D1525" s="138">
        <v>41</v>
      </c>
      <c r="E1525" s="304">
        <v>27900</v>
      </c>
      <c r="F1525" s="139" t="s">
        <v>272</v>
      </c>
      <c r="G1525" s="140" t="s">
        <v>5867</v>
      </c>
      <c r="H1525" s="343" t="s">
        <v>119</v>
      </c>
      <c r="I1525" s="231"/>
      <c r="J1525" s="231"/>
      <c r="K1525" s="231" t="s">
        <v>260</v>
      </c>
      <c r="L1525" s="231"/>
      <c r="M1525" s="232"/>
      <c r="N1525" s="233" t="s">
        <v>263</v>
      </c>
    </row>
    <row r="1526" spans="1:14" x14ac:dyDescent="0.25">
      <c r="A1526" s="136">
        <f t="shared" si="23"/>
        <v>1523</v>
      </c>
      <c r="B1526" s="145" t="s">
        <v>3511</v>
      </c>
      <c r="C1526" s="137" t="s">
        <v>3512</v>
      </c>
      <c r="D1526" s="141">
        <v>26</v>
      </c>
      <c r="E1526" s="304">
        <v>28048</v>
      </c>
      <c r="F1526" s="149" t="s">
        <v>265</v>
      </c>
      <c r="G1526" s="144" t="s">
        <v>3513</v>
      </c>
      <c r="H1526" s="341" t="s">
        <v>95</v>
      </c>
      <c r="I1526" s="231" t="s">
        <v>258</v>
      </c>
      <c r="J1526" s="231"/>
      <c r="K1526" s="231" t="s">
        <v>260</v>
      </c>
      <c r="L1526" s="231"/>
      <c r="M1526" s="232"/>
      <c r="N1526" s="233"/>
    </row>
    <row r="1527" spans="1:14" x14ac:dyDescent="0.25">
      <c r="A1527" s="136">
        <f t="shared" si="23"/>
        <v>1524</v>
      </c>
      <c r="B1527" s="145" t="s">
        <v>3514</v>
      </c>
      <c r="C1527" s="137" t="s">
        <v>3515</v>
      </c>
      <c r="D1527" s="141">
        <v>23</v>
      </c>
      <c r="E1527" s="304">
        <v>28258</v>
      </c>
      <c r="F1527" s="149" t="s">
        <v>265</v>
      </c>
      <c r="G1527" s="144" t="s">
        <v>3516</v>
      </c>
      <c r="H1527" s="341" t="s">
        <v>95</v>
      </c>
      <c r="I1527" s="231" t="s">
        <v>258</v>
      </c>
      <c r="J1527" s="231"/>
      <c r="K1527" s="231" t="s">
        <v>260</v>
      </c>
      <c r="L1527" s="231"/>
      <c r="M1527" s="232"/>
      <c r="N1527" s="233"/>
    </row>
    <row r="1528" spans="1:14" x14ac:dyDescent="0.25">
      <c r="A1528" s="136">
        <f t="shared" si="23"/>
        <v>1525</v>
      </c>
      <c r="B1528" s="145" t="s">
        <v>3517</v>
      </c>
      <c r="C1528" s="137" t="s">
        <v>1168</v>
      </c>
      <c r="D1528" s="141">
        <v>28</v>
      </c>
      <c r="E1528" s="304">
        <v>28049</v>
      </c>
      <c r="F1528" s="149" t="s">
        <v>265</v>
      </c>
      <c r="G1528" s="144" t="s">
        <v>3518</v>
      </c>
      <c r="H1528" s="341" t="s">
        <v>95</v>
      </c>
      <c r="I1528" s="231" t="s">
        <v>258</v>
      </c>
      <c r="J1528" s="231"/>
      <c r="K1528" s="231" t="s">
        <v>260</v>
      </c>
      <c r="L1528" s="231"/>
      <c r="M1528" s="232"/>
      <c r="N1528" s="233"/>
    </row>
    <row r="1529" spans="1:14" ht="38.25" x14ac:dyDescent="0.25">
      <c r="A1529" s="136">
        <f t="shared" si="23"/>
        <v>1526</v>
      </c>
      <c r="B1529" s="145" t="s">
        <v>3519</v>
      </c>
      <c r="C1529" s="137" t="s">
        <v>2896</v>
      </c>
      <c r="D1529" s="141">
        <v>20</v>
      </c>
      <c r="E1529" s="304">
        <v>27947</v>
      </c>
      <c r="F1529" s="149" t="s">
        <v>265</v>
      </c>
      <c r="G1529" s="144" t="s">
        <v>5868</v>
      </c>
      <c r="H1529" s="342" t="s">
        <v>99</v>
      </c>
      <c r="I1529" s="231" t="s">
        <v>258</v>
      </c>
      <c r="J1529" s="231"/>
      <c r="K1529" s="231" t="s">
        <v>260</v>
      </c>
      <c r="L1529" s="231"/>
      <c r="M1529" s="232"/>
      <c r="N1529" s="233"/>
    </row>
    <row r="1530" spans="1:14" x14ac:dyDescent="0.25">
      <c r="A1530" s="136">
        <f t="shared" si="23"/>
        <v>1527</v>
      </c>
      <c r="B1530" s="145" t="s">
        <v>3520</v>
      </c>
      <c r="C1530" s="137" t="s">
        <v>3521</v>
      </c>
      <c r="D1530" s="141">
        <v>20</v>
      </c>
      <c r="E1530" s="304">
        <v>27741</v>
      </c>
      <c r="F1530" s="149" t="s">
        <v>265</v>
      </c>
      <c r="G1530" s="144" t="s">
        <v>3522</v>
      </c>
      <c r="H1530" s="341" t="s">
        <v>95</v>
      </c>
      <c r="I1530" s="231" t="s">
        <v>258</v>
      </c>
      <c r="J1530" s="231"/>
      <c r="K1530" s="231" t="s">
        <v>260</v>
      </c>
      <c r="L1530" s="231"/>
      <c r="M1530" s="232"/>
      <c r="N1530" s="233"/>
    </row>
    <row r="1531" spans="1:14" x14ac:dyDescent="0.25">
      <c r="A1531" s="136">
        <f t="shared" si="23"/>
        <v>1528</v>
      </c>
      <c r="B1531" s="145" t="s">
        <v>3523</v>
      </c>
      <c r="C1531" s="137" t="s">
        <v>3524</v>
      </c>
      <c r="D1531" s="141">
        <v>18</v>
      </c>
      <c r="E1531" s="304">
        <v>27871</v>
      </c>
      <c r="F1531" s="143" t="s">
        <v>272</v>
      </c>
      <c r="G1531" s="144" t="s">
        <v>3525</v>
      </c>
      <c r="H1531" s="341" t="s">
        <v>101</v>
      </c>
      <c r="I1531" s="231" t="s">
        <v>258</v>
      </c>
      <c r="J1531" s="231"/>
      <c r="K1531" s="231" t="s">
        <v>260</v>
      </c>
      <c r="L1531" s="231" t="s">
        <v>261</v>
      </c>
      <c r="M1531" s="232"/>
      <c r="N1531" s="233"/>
    </row>
    <row r="1532" spans="1:14" ht="25.5" x14ac:dyDescent="0.25">
      <c r="A1532" s="136">
        <f t="shared" si="23"/>
        <v>1529</v>
      </c>
      <c r="B1532" s="145" t="s">
        <v>3523</v>
      </c>
      <c r="C1532" s="137" t="s">
        <v>3526</v>
      </c>
      <c r="D1532" s="141">
        <v>19</v>
      </c>
      <c r="E1532" s="304">
        <v>27497</v>
      </c>
      <c r="F1532" s="149" t="s">
        <v>265</v>
      </c>
      <c r="G1532" s="144" t="s">
        <v>3527</v>
      </c>
      <c r="H1532" s="342" t="s">
        <v>107</v>
      </c>
      <c r="I1532" s="231" t="s">
        <v>258</v>
      </c>
      <c r="J1532" s="231"/>
      <c r="K1532" s="231" t="s">
        <v>260</v>
      </c>
      <c r="L1532" s="231" t="s">
        <v>261</v>
      </c>
      <c r="M1532" s="232"/>
      <c r="N1532" s="233"/>
    </row>
    <row r="1533" spans="1:14" ht="25.5" x14ac:dyDescent="0.25">
      <c r="A1533" s="136">
        <f t="shared" si="23"/>
        <v>1530</v>
      </c>
      <c r="B1533" s="145" t="s">
        <v>5869</v>
      </c>
      <c r="C1533" s="137" t="s">
        <v>5870</v>
      </c>
      <c r="D1533" s="141">
        <v>26</v>
      </c>
      <c r="E1533" s="304">
        <v>27901</v>
      </c>
      <c r="F1533" s="149" t="s">
        <v>265</v>
      </c>
      <c r="G1533" s="144" t="s">
        <v>5871</v>
      </c>
      <c r="H1533" s="342" t="s">
        <v>101</v>
      </c>
      <c r="I1533" s="231" t="s">
        <v>258</v>
      </c>
      <c r="J1533" s="231"/>
      <c r="K1533" s="231" t="s">
        <v>260</v>
      </c>
      <c r="L1533" s="231" t="s">
        <v>261</v>
      </c>
      <c r="M1533" s="232"/>
      <c r="N1533" s="233"/>
    </row>
    <row r="1534" spans="1:14" x14ac:dyDescent="0.25">
      <c r="A1534" s="136">
        <f t="shared" si="23"/>
        <v>1531</v>
      </c>
      <c r="B1534" s="145" t="s">
        <v>3528</v>
      </c>
      <c r="C1534" s="137" t="s">
        <v>3529</v>
      </c>
      <c r="D1534" s="141">
        <v>29</v>
      </c>
      <c r="E1534" s="304">
        <v>27805</v>
      </c>
      <c r="F1534" s="149" t="s">
        <v>265</v>
      </c>
      <c r="G1534" s="144" t="s">
        <v>3530</v>
      </c>
      <c r="H1534" s="341" t="s">
        <v>95</v>
      </c>
      <c r="I1534" s="231" t="s">
        <v>258</v>
      </c>
      <c r="J1534" s="231"/>
      <c r="K1534" s="231" t="s">
        <v>260</v>
      </c>
      <c r="L1534" s="231"/>
      <c r="M1534" s="232"/>
      <c r="N1534" s="233"/>
    </row>
    <row r="1535" spans="1:14" x14ac:dyDescent="0.25">
      <c r="A1535" s="136">
        <f t="shared" si="23"/>
        <v>1532</v>
      </c>
      <c r="B1535" s="154" t="s">
        <v>3531</v>
      </c>
      <c r="C1535" s="137" t="s">
        <v>3532</v>
      </c>
      <c r="D1535" s="138">
        <v>28</v>
      </c>
      <c r="E1535" s="304">
        <v>28255</v>
      </c>
      <c r="F1535" s="139" t="s">
        <v>265</v>
      </c>
      <c r="G1535" s="140" t="s">
        <v>3533</v>
      </c>
      <c r="H1535" s="344" t="s">
        <v>95</v>
      </c>
      <c r="I1535" s="231"/>
      <c r="J1535" s="231"/>
      <c r="K1535" s="231" t="s">
        <v>260</v>
      </c>
      <c r="L1535" s="231"/>
      <c r="M1535" s="232"/>
      <c r="N1535" s="233" t="s">
        <v>263</v>
      </c>
    </row>
    <row r="1536" spans="1:14" ht="25.5" x14ac:dyDescent="0.25">
      <c r="A1536" s="136">
        <f t="shared" si="23"/>
        <v>1533</v>
      </c>
      <c r="B1536" s="145" t="s">
        <v>3534</v>
      </c>
      <c r="C1536" s="154" t="s">
        <v>3535</v>
      </c>
      <c r="D1536" s="141">
        <v>26</v>
      </c>
      <c r="E1536" s="304">
        <v>28260</v>
      </c>
      <c r="F1536" s="149" t="s">
        <v>265</v>
      </c>
      <c r="G1536" s="144" t="s">
        <v>3536</v>
      </c>
      <c r="H1536" s="342" t="s">
        <v>95</v>
      </c>
      <c r="I1536" s="231" t="s">
        <v>258</v>
      </c>
      <c r="J1536" s="231"/>
      <c r="K1536" s="231" t="s">
        <v>260</v>
      </c>
      <c r="L1536" s="231" t="s">
        <v>261</v>
      </c>
      <c r="M1536" s="232"/>
      <c r="N1536" s="233"/>
    </row>
    <row r="1537" spans="1:14" ht="25.5" x14ac:dyDescent="0.25">
      <c r="A1537" s="136">
        <f t="shared" si="23"/>
        <v>1534</v>
      </c>
      <c r="B1537" s="145" t="s">
        <v>3537</v>
      </c>
      <c r="C1537" s="137" t="s">
        <v>3538</v>
      </c>
      <c r="D1537" s="141">
        <v>23</v>
      </c>
      <c r="E1537" s="304">
        <v>27577</v>
      </c>
      <c r="F1537" s="149" t="s">
        <v>265</v>
      </c>
      <c r="G1537" s="144" t="s">
        <v>3539</v>
      </c>
      <c r="H1537" s="342" t="s">
        <v>95</v>
      </c>
      <c r="I1537" s="231" t="s">
        <v>258</v>
      </c>
      <c r="J1537" s="231"/>
      <c r="K1537" s="231" t="s">
        <v>260</v>
      </c>
      <c r="L1537" s="231"/>
      <c r="M1537" s="232"/>
      <c r="N1537" s="233"/>
    </row>
    <row r="1538" spans="1:14" ht="25.5" x14ac:dyDescent="0.25">
      <c r="A1538" s="136">
        <f t="shared" si="23"/>
        <v>1535</v>
      </c>
      <c r="B1538" s="145" t="s">
        <v>3540</v>
      </c>
      <c r="C1538" s="137" t="s">
        <v>3541</v>
      </c>
      <c r="D1538" s="141">
        <v>35</v>
      </c>
      <c r="E1538" s="304">
        <v>27886</v>
      </c>
      <c r="F1538" s="143" t="s">
        <v>272</v>
      </c>
      <c r="G1538" s="144" t="s">
        <v>3542</v>
      </c>
      <c r="H1538" s="342" t="s">
        <v>105</v>
      </c>
      <c r="I1538" s="231" t="s">
        <v>258</v>
      </c>
      <c r="J1538" s="231"/>
      <c r="K1538" s="231" t="s">
        <v>260</v>
      </c>
      <c r="L1538" s="231"/>
      <c r="M1538" s="232"/>
      <c r="N1538" s="233"/>
    </row>
    <row r="1539" spans="1:14" ht="37.5" customHeight="1" x14ac:dyDescent="0.25">
      <c r="A1539" s="136">
        <f t="shared" si="23"/>
        <v>1536</v>
      </c>
      <c r="B1539" s="145" t="s">
        <v>3543</v>
      </c>
      <c r="C1539" s="137" t="s">
        <v>447</v>
      </c>
      <c r="D1539" s="141">
        <v>33</v>
      </c>
      <c r="E1539" s="304">
        <v>27892</v>
      </c>
      <c r="F1539" s="143" t="s">
        <v>272</v>
      </c>
      <c r="G1539" s="144" t="s">
        <v>5872</v>
      </c>
      <c r="H1539" s="342" t="s">
        <v>95</v>
      </c>
      <c r="I1539" s="231" t="s">
        <v>258</v>
      </c>
      <c r="J1539" s="231"/>
      <c r="K1539" s="231" t="s">
        <v>260</v>
      </c>
      <c r="L1539" s="231"/>
      <c r="M1539" s="232"/>
      <c r="N1539" s="233"/>
    </row>
    <row r="1540" spans="1:14" x14ac:dyDescent="0.25">
      <c r="A1540" s="136">
        <f t="shared" si="23"/>
        <v>1537</v>
      </c>
      <c r="B1540" s="145" t="s">
        <v>3544</v>
      </c>
      <c r="C1540" s="137" t="s">
        <v>3545</v>
      </c>
      <c r="D1540" s="141">
        <v>30</v>
      </c>
      <c r="E1540" s="304">
        <v>28377</v>
      </c>
      <c r="F1540" s="149" t="s">
        <v>265</v>
      </c>
      <c r="G1540" s="144" t="s">
        <v>651</v>
      </c>
      <c r="H1540" s="341" t="s">
        <v>105</v>
      </c>
      <c r="I1540" s="231" t="s">
        <v>258</v>
      </c>
      <c r="J1540" s="231"/>
      <c r="K1540" s="231" t="s">
        <v>260</v>
      </c>
      <c r="L1540" s="231"/>
      <c r="M1540" s="232"/>
      <c r="N1540" s="233"/>
    </row>
    <row r="1541" spans="1:14" ht="25.5" x14ac:dyDescent="0.25">
      <c r="A1541" s="136">
        <f t="shared" ref="A1541:A1604" si="24">+A1540+1</f>
        <v>1538</v>
      </c>
      <c r="B1541" s="154" t="s">
        <v>5436</v>
      </c>
      <c r="C1541" s="137" t="s">
        <v>747</v>
      </c>
      <c r="D1541" s="141">
        <v>21</v>
      </c>
      <c r="E1541" s="304">
        <v>27906</v>
      </c>
      <c r="F1541" s="139" t="s">
        <v>265</v>
      </c>
      <c r="G1541" s="144" t="s">
        <v>5437</v>
      </c>
      <c r="H1541" s="342" t="s">
        <v>119</v>
      </c>
      <c r="I1541" s="231"/>
      <c r="J1541" s="231"/>
      <c r="K1541" s="231" t="s">
        <v>260</v>
      </c>
      <c r="L1541" s="231"/>
      <c r="M1541" s="232"/>
      <c r="N1541" s="233" t="s">
        <v>263</v>
      </c>
    </row>
    <row r="1542" spans="1:14" x14ac:dyDescent="0.25">
      <c r="A1542" s="136">
        <f t="shared" si="24"/>
        <v>1539</v>
      </c>
      <c r="B1542" s="145" t="s">
        <v>3546</v>
      </c>
      <c r="C1542" s="137" t="s">
        <v>1904</v>
      </c>
      <c r="D1542" s="141">
        <v>27</v>
      </c>
      <c r="E1542" s="304">
        <v>27513</v>
      </c>
      <c r="F1542" s="149" t="s">
        <v>265</v>
      </c>
      <c r="G1542" s="144" t="s">
        <v>3547</v>
      </c>
      <c r="H1542" s="341" t="s">
        <v>119</v>
      </c>
      <c r="I1542" s="231" t="s">
        <v>258</v>
      </c>
      <c r="J1542" s="231"/>
      <c r="K1542" s="231" t="s">
        <v>260</v>
      </c>
      <c r="L1542" s="231"/>
      <c r="M1542" s="232"/>
      <c r="N1542" s="233"/>
    </row>
    <row r="1543" spans="1:14" x14ac:dyDescent="0.25">
      <c r="A1543" s="136">
        <f t="shared" si="24"/>
        <v>1540</v>
      </c>
      <c r="B1543" s="145" t="s">
        <v>3548</v>
      </c>
      <c r="C1543" s="145" t="s">
        <v>3549</v>
      </c>
      <c r="D1543" s="141">
        <v>27</v>
      </c>
      <c r="E1543" s="304">
        <v>28004</v>
      </c>
      <c r="F1543" s="139" t="s">
        <v>265</v>
      </c>
      <c r="G1543" s="144" t="s">
        <v>3550</v>
      </c>
      <c r="H1543" s="341" t="s">
        <v>95</v>
      </c>
      <c r="I1543" s="231" t="s">
        <v>258</v>
      </c>
      <c r="J1543" s="231"/>
      <c r="K1543" s="231" t="s">
        <v>260</v>
      </c>
      <c r="L1543" s="231"/>
      <c r="M1543" s="232"/>
      <c r="N1543" s="233" t="s">
        <v>263</v>
      </c>
    </row>
    <row r="1544" spans="1:14" ht="15.75" customHeight="1" x14ac:dyDescent="0.25">
      <c r="A1544" s="136">
        <f t="shared" si="24"/>
        <v>1541</v>
      </c>
      <c r="B1544" s="154" t="s">
        <v>3551</v>
      </c>
      <c r="C1544" s="137" t="s">
        <v>3552</v>
      </c>
      <c r="D1544" s="138">
        <v>38</v>
      </c>
      <c r="E1544" s="304">
        <v>27851</v>
      </c>
      <c r="F1544" s="139" t="s">
        <v>272</v>
      </c>
      <c r="G1544" s="140" t="s">
        <v>3553</v>
      </c>
      <c r="H1544" s="344" t="s">
        <v>105</v>
      </c>
      <c r="I1544" s="231"/>
      <c r="J1544" s="231"/>
      <c r="K1544" s="231" t="s">
        <v>260</v>
      </c>
      <c r="L1544" s="231"/>
      <c r="M1544" s="232"/>
      <c r="N1544" s="233" t="s">
        <v>263</v>
      </c>
    </row>
    <row r="1545" spans="1:14" x14ac:dyDescent="0.25">
      <c r="A1545" s="136">
        <f t="shared" si="24"/>
        <v>1542</v>
      </c>
      <c r="B1545" s="145" t="s">
        <v>3554</v>
      </c>
      <c r="C1545" s="137" t="s">
        <v>712</v>
      </c>
      <c r="D1545" s="141">
        <v>23</v>
      </c>
      <c r="E1545" s="304">
        <v>27488</v>
      </c>
      <c r="F1545" s="139" t="s">
        <v>265</v>
      </c>
      <c r="G1545" s="144" t="s">
        <v>3555</v>
      </c>
      <c r="H1545" s="341" t="s">
        <v>95</v>
      </c>
      <c r="I1545" s="231" t="s">
        <v>258</v>
      </c>
      <c r="J1545" s="231"/>
      <c r="K1545" s="231" t="s">
        <v>260</v>
      </c>
      <c r="L1545" s="231"/>
      <c r="M1545" s="232"/>
      <c r="N1545" s="233"/>
    </row>
    <row r="1546" spans="1:14" ht="63.75" x14ac:dyDescent="0.25">
      <c r="A1546" s="136">
        <f t="shared" si="24"/>
        <v>1543</v>
      </c>
      <c r="B1546" s="154" t="s">
        <v>3556</v>
      </c>
      <c r="C1546" s="137" t="s">
        <v>575</v>
      </c>
      <c r="D1546" s="138">
        <v>21</v>
      </c>
      <c r="E1546" s="304">
        <v>27512</v>
      </c>
      <c r="F1546" s="139" t="s">
        <v>265</v>
      </c>
      <c r="G1546" s="140" t="s">
        <v>3557</v>
      </c>
      <c r="H1546" s="343" t="s">
        <v>97</v>
      </c>
      <c r="I1546" s="231"/>
      <c r="J1546" s="231"/>
      <c r="K1546" s="231"/>
      <c r="L1546" s="231"/>
      <c r="M1546" s="232"/>
      <c r="N1546" s="233" t="s">
        <v>263</v>
      </c>
    </row>
    <row r="1547" spans="1:14" ht="25.5" x14ac:dyDescent="0.25">
      <c r="A1547" s="136">
        <f t="shared" si="24"/>
        <v>1544</v>
      </c>
      <c r="B1547" s="145" t="s">
        <v>3558</v>
      </c>
      <c r="C1547" s="137" t="s">
        <v>3559</v>
      </c>
      <c r="D1547" s="141">
        <v>22</v>
      </c>
      <c r="E1547" s="304">
        <v>27751</v>
      </c>
      <c r="F1547" s="139" t="s">
        <v>265</v>
      </c>
      <c r="G1547" s="144" t="s">
        <v>865</v>
      </c>
      <c r="H1547" s="342" t="s">
        <v>95</v>
      </c>
      <c r="I1547" s="231" t="s">
        <v>258</v>
      </c>
      <c r="J1547" s="231"/>
      <c r="K1547" s="231" t="s">
        <v>260</v>
      </c>
      <c r="L1547" s="231"/>
      <c r="M1547" s="232"/>
      <c r="N1547" s="233"/>
    </row>
    <row r="1548" spans="1:14" x14ac:dyDescent="0.25">
      <c r="A1548" s="136">
        <f t="shared" si="24"/>
        <v>1545</v>
      </c>
      <c r="B1548" s="145" t="s">
        <v>3560</v>
      </c>
      <c r="C1548" s="137" t="s">
        <v>1632</v>
      </c>
      <c r="D1548" s="138">
        <v>31</v>
      </c>
      <c r="E1548" s="304">
        <v>28594</v>
      </c>
      <c r="F1548" s="139" t="s">
        <v>265</v>
      </c>
      <c r="G1548" s="144" t="s">
        <v>3561</v>
      </c>
      <c r="H1548" s="341" t="s">
        <v>101</v>
      </c>
      <c r="I1548" s="231"/>
      <c r="J1548" s="231"/>
      <c r="K1548" s="231" t="s">
        <v>260</v>
      </c>
      <c r="L1548" s="231" t="s">
        <v>261</v>
      </c>
      <c r="M1548" s="232"/>
      <c r="N1548" s="233"/>
    </row>
    <row r="1549" spans="1:14" x14ac:dyDescent="0.25">
      <c r="A1549" s="136">
        <f t="shared" si="24"/>
        <v>1546</v>
      </c>
      <c r="B1549" s="145" t="s">
        <v>3562</v>
      </c>
      <c r="C1549" s="137" t="s">
        <v>3563</v>
      </c>
      <c r="D1549" s="141">
        <v>23</v>
      </c>
      <c r="E1549" s="304">
        <v>28443</v>
      </c>
      <c r="F1549" s="139" t="s">
        <v>265</v>
      </c>
      <c r="G1549" s="144" t="s">
        <v>1152</v>
      </c>
      <c r="H1549" s="341" t="s">
        <v>105</v>
      </c>
      <c r="I1549" s="231" t="s">
        <v>258</v>
      </c>
      <c r="J1549" s="231"/>
      <c r="K1549" s="231" t="s">
        <v>260</v>
      </c>
      <c r="L1549" s="231"/>
      <c r="M1549" s="232"/>
      <c r="N1549" s="233"/>
    </row>
    <row r="1550" spans="1:14" x14ac:dyDescent="0.25">
      <c r="A1550" s="136">
        <f t="shared" si="24"/>
        <v>1547</v>
      </c>
      <c r="B1550" s="145" t="s">
        <v>3564</v>
      </c>
      <c r="C1550" s="137" t="s">
        <v>3207</v>
      </c>
      <c r="D1550" s="141">
        <v>22</v>
      </c>
      <c r="E1550" s="304">
        <v>27845</v>
      </c>
      <c r="F1550" s="139" t="s">
        <v>265</v>
      </c>
      <c r="G1550" s="144" t="s">
        <v>5873</v>
      </c>
      <c r="H1550" s="342" t="s">
        <v>101</v>
      </c>
      <c r="I1550" s="231" t="s">
        <v>258</v>
      </c>
      <c r="J1550" s="231"/>
      <c r="K1550" s="231" t="s">
        <v>260</v>
      </c>
      <c r="L1550" s="231" t="s">
        <v>261</v>
      </c>
      <c r="M1550" s="232"/>
      <c r="N1550" s="233"/>
    </row>
    <row r="1551" spans="1:14" x14ac:dyDescent="0.25">
      <c r="A1551" s="136">
        <f t="shared" si="24"/>
        <v>1548</v>
      </c>
      <c r="B1551" s="154" t="s">
        <v>3565</v>
      </c>
      <c r="C1551" s="137" t="s">
        <v>3566</v>
      </c>
      <c r="D1551" s="138">
        <v>24</v>
      </c>
      <c r="E1551" s="304">
        <v>27909</v>
      </c>
      <c r="F1551" s="139" t="s">
        <v>265</v>
      </c>
      <c r="G1551" s="140" t="s">
        <v>3497</v>
      </c>
      <c r="H1551" s="344" t="s">
        <v>99</v>
      </c>
      <c r="I1551" s="231"/>
      <c r="J1551" s="231"/>
      <c r="K1551" s="231" t="s">
        <v>260</v>
      </c>
      <c r="L1551" s="231"/>
      <c r="M1551" s="232"/>
      <c r="N1551" s="233" t="s">
        <v>263</v>
      </c>
    </row>
    <row r="1552" spans="1:14" x14ac:dyDescent="0.25">
      <c r="A1552" s="136">
        <f t="shared" si="24"/>
        <v>1549</v>
      </c>
      <c r="B1552" s="154" t="s">
        <v>3565</v>
      </c>
      <c r="C1552" s="137" t="s">
        <v>1438</v>
      </c>
      <c r="D1552" s="138">
        <v>20</v>
      </c>
      <c r="E1552" s="304">
        <v>27909</v>
      </c>
      <c r="F1552" s="139" t="s">
        <v>265</v>
      </c>
      <c r="G1552" s="140" t="s">
        <v>3497</v>
      </c>
      <c r="H1552" s="344" t="s">
        <v>99</v>
      </c>
      <c r="I1552" s="231"/>
      <c r="J1552" s="231"/>
      <c r="K1552" s="231" t="s">
        <v>260</v>
      </c>
      <c r="L1552" s="231"/>
      <c r="M1552" s="232"/>
      <c r="N1552" s="233" t="s">
        <v>263</v>
      </c>
    </row>
    <row r="1553" spans="1:14" x14ac:dyDescent="0.25">
      <c r="A1553" s="136">
        <f t="shared" si="24"/>
        <v>1550</v>
      </c>
      <c r="B1553" s="145" t="s">
        <v>3567</v>
      </c>
      <c r="C1553" s="137" t="s">
        <v>3568</v>
      </c>
      <c r="D1553" s="141">
        <v>28</v>
      </c>
      <c r="E1553" s="331">
        <v>27884</v>
      </c>
      <c r="F1553" s="143" t="s">
        <v>272</v>
      </c>
      <c r="G1553" s="144" t="s">
        <v>3569</v>
      </c>
      <c r="H1553" s="341" t="s">
        <v>95</v>
      </c>
      <c r="I1553" s="231" t="s">
        <v>258</v>
      </c>
      <c r="J1553" s="231"/>
      <c r="K1553" s="231" t="s">
        <v>260</v>
      </c>
      <c r="L1553" s="231"/>
      <c r="M1553" s="232"/>
      <c r="N1553" s="233"/>
    </row>
    <row r="1554" spans="1:14" x14ac:dyDescent="0.25">
      <c r="A1554" s="136">
        <f t="shared" si="24"/>
        <v>1551</v>
      </c>
      <c r="B1554" s="145" t="s">
        <v>3570</v>
      </c>
      <c r="C1554" s="137" t="s">
        <v>3571</v>
      </c>
      <c r="D1554" s="141">
        <v>38</v>
      </c>
      <c r="E1554" s="304">
        <v>27241</v>
      </c>
      <c r="F1554" s="139" t="s">
        <v>265</v>
      </c>
      <c r="G1554" s="144" t="s">
        <v>1673</v>
      </c>
      <c r="H1554" s="341" t="s">
        <v>105</v>
      </c>
      <c r="I1554" s="231" t="s">
        <v>258</v>
      </c>
      <c r="J1554" s="231"/>
      <c r="K1554" s="231" t="s">
        <v>260</v>
      </c>
      <c r="L1554" s="231"/>
      <c r="M1554" s="232"/>
      <c r="N1554" s="233"/>
    </row>
    <row r="1555" spans="1:14" x14ac:dyDescent="0.25">
      <c r="A1555" s="136">
        <f t="shared" si="24"/>
        <v>1552</v>
      </c>
      <c r="B1555" s="145" t="s">
        <v>3572</v>
      </c>
      <c r="C1555" s="145" t="s">
        <v>3573</v>
      </c>
      <c r="D1555" s="141">
        <v>50</v>
      </c>
      <c r="E1555" s="304">
        <v>28256</v>
      </c>
      <c r="F1555" s="143" t="s">
        <v>272</v>
      </c>
      <c r="G1555" s="144" t="s">
        <v>3574</v>
      </c>
      <c r="H1555" s="341" t="s">
        <v>95</v>
      </c>
      <c r="I1555" s="231" t="s">
        <v>258</v>
      </c>
      <c r="J1555" s="231"/>
      <c r="K1555" s="231" t="s">
        <v>260</v>
      </c>
      <c r="L1555" s="231"/>
      <c r="M1555" s="232"/>
      <c r="N1555" s="233"/>
    </row>
    <row r="1556" spans="1:14" ht="51" x14ac:dyDescent="0.25">
      <c r="A1556" s="136">
        <f t="shared" si="24"/>
        <v>1553</v>
      </c>
      <c r="B1556" s="145" t="s">
        <v>3575</v>
      </c>
      <c r="C1556" s="137" t="s">
        <v>3576</v>
      </c>
      <c r="D1556" s="141">
        <v>26</v>
      </c>
      <c r="E1556" s="304">
        <v>27848</v>
      </c>
      <c r="F1556" s="139" t="s">
        <v>265</v>
      </c>
      <c r="G1556" s="144" t="s">
        <v>5874</v>
      </c>
      <c r="H1556" s="342" t="s">
        <v>95</v>
      </c>
      <c r="I1556" s="231" t="s">
        <v>258</v>
      </c>
      <c r="J1556" s="231"/>
      <c r="K1556" s="231" t="s">
        <v>260</v>
      </c>
      <c r="L1556" s="231"/>
      <c r="M1556" s="232"/>
      <c r="N1556" s="233"/>
    </row>
    <row r="1557" spans="1:14" ht="51" x14ac:dyDescent="0.25">
      <c r="A1557" s="136">
        <f t="shared" si="24"/>
        <v>1554</v>
      </c>
      <c r="B1557" s="154" t="s">
        <v>5440</v>
      </c>
      <c r="C1557" s="137" t="s">
        <v>5430</v>
      </c>
      <c r="D1557" s="141">
        <v>18</v>
      </c>
      <c r="E1557" s="304">
        <v>27899</v>
      </c>
      <c r="F1557" s="139" t="s">
        <v>265</v>
      </c>
      <c r="G1557" s="144" t="s">
        <v>5441</v>
      </c>
      <c r="H1557" s="342" t="s">
        <v>119</v>
      </c>
      <c r="I1557" s="231"/>
      <c r="J1557" s="231"/>
      <c r="K1557" s="231" t="s">
        <v>260</v>
      </c>
      <c r="L1557" s="231"/>
      <c r="M1557" s="232"/>
      <c r="N1557" s="233" t="s">
        <v>263</v>
      </c>
    </row>
    <row r="1558" spans="1:14" ht="38.25" x14ac:dyDescent="0.25">
      <c r="A1558" s="136">
        <f t="shared" si="24"/>
        <v>1555</v>
      </c>
      <c r="B1558" s="154" t="s">
        <v>5438</v>
      </c>
      <c r="C1558" s="137" t="s">
        <v>5429</v>
      </c>
      <c r="D1558" s="141">
        <v>37</v>
      </c>
      <c r="E1558" s="304">
        <v>27925</v>
      </c>
      <c r="F1558" s="139" t="s">
        <v>265</v>
      </c>
      <c r="G1558" s="144" t="s">
        <v>5439</v>
      </c>
      <c r="H1558" s="342" t="s">
        <v>119</v>
      </c>
      <c r="I1558" s="231"/>
      <c r="J1558" s="231"/>
      <c r="K1558" s="231" t="s">
        <v>260</v>
      </c>
      <c r="L1558" s="231"/>
      <c r="M1558" s="232"/>
      <c r="N1558" s="233" t="s">
        <v>263</v>
      </c>
    </row>
    <row r="1559" spans="1:14" x14ac:dyDescent="0.25">
      <c r="A1559" s="136">
        <f t="shared" si="24"/>
        <v>1556</v>
      </c>
      <c r="B1559" s="145" t="s">
        <v>3577</v>
      </c>
      <c r="C1559" s="137" t="s">
        <v>447</v>
      </c>
      <c r="D1559" s="141">
        <v>25</v>
      </c>
      <c r="E1559" s="304">
        <v>28699</v>
      </c>
      <c r="F1559" s="143" t="s">
        <v>272</v>
      </c>
      <c r="G1559" s="144" t="s">
        <v>3578</v>
      </c>
      <c r="H1559" s="341" t="s">
        <v>95</v>
      </c>
      <c r="I1559" s="231" t="s">
        <v>258</v>
      </c>
      <c r="J1559" s="231"/>
      <c r="K1559" s="231" t="s">
        <v>260</v>
      </c>
      <c r="L1559" s="231"/>
      <c r="M1559" s="232"/>
      <c r="N1559" s="233"/>
    </row>
    <row r="1560" spans="1:14" ht="46.5" customHeight="1" x14ac:dyDescent="0.25">
      <c r="A1560" s="136">
        <f t="shared" si="24"/>
        <v>1557</v>
      </c>
      <c r="B1560" s="145" t="s">
        <v>3579</v>
      </c>
      <c r="C1560" s="137" t="s">
        <v>3580</v>
      </c>
      <c r="D1560" s="141">
        <v>36</v>
      </c>
      <c r="E1560" s="304">
        <v>27954</v>
      </c>
      <c r="F1560" s="139" t="s">
        <v>265</v>
      </c>
      <c r="G1560" s="144" t="s">
        <v>5875</v>
      </c>
      <c r="H1560" s="342" t="s">
        <v>101</v>
      </c>
      <c r="I1560" s="231" t="s">
        <v>258</v>
      </c>
      <c r="J1560" s="231"/>
      <c r="K1560" s="231" t="s">
        <v>260</v>
      </c>
      <c r="L1560" s="231" t="s">
        <v>261</v>
      </c>
      <c r="M1560" s="232"/>
      <c r="N1560" s="233"/>
    </row>
    <row r="1561" spans="1:14" ht="76.5" x14ac:dyDescent="0.25">
      <c r="A1561" s="136">
        <f t="shared" si="24"/>
        <v>1558</v>
      </c>
      <c r="B1561" s="145" t="s">
        <v>3582</v>
      </c>
      <c r="C1561" s="137" t="s">
        <v>1690</v>
      </c>
      <c r="D1561" s="141">
        <v>22</v>
      </c>
      <c r="E1561" s="304">
        <v>27902</v>
      </c>
      <c r="F1561" s="143" t="s">
        <v>272</v>
      </c>
      <c r="G1561" s="319" t="s">
        <v>6032</v>
      </c>
      <c r="H1561" s="342" t="s">
        <v>95</v>
      </c>
      <c r="I1561" s="231" t="s">
        <v>258</v>
      </c>
      <c r="J1561" s="231"/>
      <c r="K1561" s="231" t="s">
        <v>260</v>
      </c>
      <c r="L1561" s="231"/>
      <c r="M1561" s="232"/>
      <c r="N1561" s="233"/>
    </row>
    <row r="1562" spans="1:14" x14ac:dyDescent="0.25">
      <c r="A1562" s="136">
        <f t="shared" si="24"/>
        <v>1559</v>
      </c>
      <c r="B1562" s="145" t="s">
        <v>3583</v>
      </c>
      <c r="C1562" s="137" t="s">
        <v>3174</v>
      </c>
      <c r="D1562" s="141">
        <v>32</v>
      </c>
      <c r="E1562" s="304">
        <v>28397</v>
      </c>
      <c r="F1562" s="139" t="s">
        <v>265</v>
      </c>
      <c r="G1562" s="144" t="s">
        <v>651</v>
      </c>
      <c r="H1562" s="341" t="s">
        <v>105</v>
      </c>
      <c r="I1562" s="231" t="s">
        <v>258</v>
      </c>
      <c r="J1562" s="231"/>
      <c r="K1562" s="231" t="s">
        <v>260</v>
      </c>
      <c r="L1562" s="231"/>
      <c r="M1562" s="232"/>
      <c r="N1562" s="233"/>
    </row>
    <row r="1563" spans="1:14" ht="25.5" x14ac:dyDescent="0.25">
      <c r="A1563" s="136">
        <f t="shared" si="24"/>
        <v>1560</v>
      </c>
      <c r="B1563" s="154" t="s">
        <v>5432</v>
      </c>
      <c r="C1563" s="137" t="s">
        <v>5431</v>
      </c>
      <c r="D1563" s="141">
        <v>19</v>
      </c>
      <c r="E1563" s="304">
        <v>27622</v>
      </c>
      <c r="F1563" s="139" t="s">
        <v>265</v>
      </c>
      <c r="G1563" s="144" t="s">
        <v>5442</v>
      </c>
      <c r="H1563" s="342" t="s">
        <v>119</v>
      </c>
      <c r="I1563" s="231"/>
      <c r="J1563" s="231"/>
      <c r="K1563" s="231" t="s">
        <v>260</v>
      </c>
      <c r="L1563" s="231"/>
      <c r="M1563" s="232"/>
      <c r="N1563" s="233" t="s">
        <v>263</v>
      </c>
    </row>
    <row r="1564" spans="1:14" ht="51" x14ac:dyDescent="0.25">
      <c r="A1564" s="136">
        <f t="shared" si="24"/>
        <v>1561</v>
      </c>
      <c r="B1564" s="145" t="s">
        <v>3584</v>
      </c>
      <c r="C1564" s="145" t="s">
        <v>3585</v>
      </c>
      <c r="D1564" s="141">
        <v>38</v>
      </c>
      <c r="E1564" s="304">
        <v>27889</v>
      </c>
      <c r="F1564" s="139" t="s">
        <v>265</v>
      </c>
      <c r="G1564" s="144" t="s">
        <v>3586</v>
      </c>
      <c r="H1564" s="342" t="s">
        <v>105</v>
      </c>
      <c r="I1564" s="231" t="s">
        <v>258</v>
      </c>
      <c r="J1564" s="231"/>
      <c r="K1564" s="231" t="s">
        <v>260</v>
      </c>
      <c r="L1564" s="231"/>
      <c r="M1564" s="232"/>
      <c r="N1564" s="233" t="s">
        <v>263</v>
      </c>
    </row>
    <row r="1565" spans="1:14" x14ac:dyDescent="0.25">
      <c r="A1565" s="136">
        <f t="shared" si="24"/>
        <v>1562</v>
      </c>
      <c r="B1565" s="145" t="s">
        <v>3587</v>
      </c>
      <c r="C1565" s="137" t="s">
        <v>712</v>
      </c>
      <c r="D1565" s="141">
        <v>38</v>
      </c>
      <c r="E1565" s="304">
        <v>28309</v>
      </c>
      <c r="F1565" s="139" t="s">
        <v>265</v>
      </c>
      <c r="G1565" s="144" t="s">
        <v>3588</v>
      </c>
      <c r="H1565" s="341" t="s">
        <v>95</v>
      </c>
      <c r="I1565" s="231" t="s">
        <v>258</v>
      </c>
      <c r="J1565" s="231"/>
      <c r="K1565" s="231" t="s">
        <v>260</v>
      </c>
      <c r="L1565" s="231"/>
      <c r="M1565" s="232"/>
      <c r="N1565" s="233"/>
    </row>
    <row r="1566" spans="1:14" ht="25.5" x14ac:dyDescent="0.25">
      <c r="A1566" s="136">
        <f t="shared" si="24"/>
        <v>1563</v>
      </c>
      <c r="B1566" s="145" t="s">
        <v>3589</v>
      </c>
      <c r="C1566" s="137" t="s">
        <v>3590</v>
      </c>
      <c r="D1566" s="141">
        <v>23</v>
      </c>
      <c r="E1566" s="304">
        <v>27851</v>
      </c>
      <c r="F1566" s="139" t="s">
        <v>265</v>
      </c>
      <c r="G1566" s="144" t="s">
        <v>3591</v>
      </c>
      <c r="H1566" s="342" t="s">
        <v>119</v>
      </c>
      <c r="I1566" s="231" t="s">
        <v>258</v>
      </c>
      <c r="J1566" s="231"/>
      <c r="K1566" s="231" t="s">
        <v>260</v>
      </c>
      <c r="L1566" s="231"/>
      <c r="M1566" s="232"/>
      <c r="N1566" s="233"/>
    </row>
    <row r="1567" spans="1:14" ht="51" x14ac:dyDescent="0.25">
      <c r="A1567" s="136">
        <f t="shared" si="24"/>
        <v>1564</v>
      </c>
      <c r="B1567" s="154" t="s">
        <v>4960</v>
      </c>
      <c r="C1567" s="137" t="s">
        <v>4961</v>
      </c>
      <c r="D1567" s="173">
        <v>23</v>
      </c>
      <c r="E1567" s="304">
        <v>27948</v>
      </c>
      <c r="F1567" s="139" t="s">
        <v>265</v>
      </c>
      <c r="G1567" s="144" t="s">
        <v>4985</v>
      </c>
      <c r="H1567" s="341" t="s">
        <v>130</v>
      </c>
      <c r="I1567" s="231"/>
      <c r="J1567" s="231"/>
      <c r="K1567" s="231" t="s">
        <v>260</v>
      </c>
      <c r="L1567" s="231"/>
      <c r="M1567" s="232"/>
      <c r="N1567" s="233"/>
    </row>
    <row r="1568" spans="1:14" ht="51" x14ac:dyDescent="0.25">
      <c r="A1568" s="136">
        <f t="shared" si="24"/>
        <v>1565</v>
      </c>
      <c r="B1568" s="154" t="s">
        <v>5876</v>
      </c>
      <c r="C1568" s="137" t="s">
        <v>3581</v>
      </c>
      <c r="D1568" s="138">
        <v>25</v>
      </c>
      <c r="E1568" s="304">
        <v>27845</v>
      </c>
      <c r="F1568" s="139" t="s">
        <v>265</v>
      </c>
      <c r="G1568" s="140" t="s">
        <v>5877</v>
      </c>
      <c r="H1568" s="343" t="s">
        <v>130</v>
      </c>
      <c r="I1568" s="231"/>
      <c r="J1568" s="231"/>
      <c r="K1568" s="231"/>
      <c r="L1568" s="231"/>
      <c r="M1568" s="232"/>
      <c r="N1568" s="233" t="s">
        <v>263</v>
      </c>
    </row>
    <row r="1569" spans="1:14" x14ac:dyDescent="0.25">
      <c r="A1569" s="136">
        <f t="shared" si="24"/>
        <v>1566</v>
      </c>
      <c r="B1569" s="145" t="s">
        <v>3592</v>
      </c>
      <c r="C1569" s="137" t="s">
        <v>3593</v>
      </c>
      <c r="D1569" s="141">
        <v>29</v>
      </c>
      <c r="E1569" s="304">
        <v>27924</v>
      </c>
      <c r="F1569" s="139" t="s">
        <v>265</v>
      </c>
      <c r="G1569" s="144" t="s">
        <v>3594</v>
      </c>
      <c r="H1569" s="342" t="s">
        <v>101</v>
      </c>
      <c r="I1569" s="231" t="s">
        <v>258</v>
      </c>
      <c r="J1569" s="231"/>
      <c r="K1569" s="231" t="s">
        <v>260</v>
      </c>
      <c r="L1569" s="231" t="s">
        <v>261</v>
      </c>
      <c r="M1569" s="232"/>
      <c r="N1569" s="233"/>
    </row>
    <row r="1570" spans="1:14" ht="25.5" x14ac:dyDescent="0.25">
      <c r="A1570" s="136">
        <f t="shared" si="24"/>
        <v>1567</v>
      </c>
      <c r="B1570" s="239" t="s">
        <v>3595</v>
      </c>
      <c r="C1570" s="137" t="s">
        <v>3596</v>
      </c>
      <c r="D1570" s="138" t="s">
        <v>1430</v>
      </c>
      <c r="E1570" s="304">
        <v>26597</v>
      </c>
      <c r="F1570" s="139" t="s">
        <v>265</v>
      </c>
      <c r="G1570" s="322" t="s">
        <v>3597</v>
      </c>
      <c r="H1570" s="343" t="s">
        <v>119</v>
      </c>
      <c r="I1570" s="231"/>
      <c r="J1570" s="231"/>
      <c r="K1570" s="231"/>
      <c r="L1570" s="231"/>
      <c r="M1570" s="232"/>
      <c r="N1570" s="233" t="s">
        <v>263</v>
      </c>
    </row>
    <row r="1571" spans="1:14" ht="25.5" x14ac:dyDescent="0.25">
      <c r="A1571" s="136">
        <f t="shared" si="24"/>
        <v>1568</v>
      </c>
      <c r="B1571" s="145" t="s">
        <v>3598</v>
      </c>
      <c r="C1571" s="137" t="s">
        <v>3599</v>
      </c>
      <c r="D1571" s="141">
        <v>25</v>
      </c>
      <c r="E1571" s="304">
        <v>27668</v>
      </c>
      <c r="F1571" s="139" t="s">
        <v>265</v>
      </c>
      <c r="G1571" s="144" t="s">
        <v>5878</v>
      </c>
      <c r="H1571" s="342" t="s">
        <v>119</v>
      </c>
      <c r="I1571" s="231" t="s">
        <v>258</v>
      </c>
      <c r="J1571" s="231"/>
      <c r="K1571" s="231" t="s">
        <v>260</v>
      </c>
      <c r="L1571" s="231"/>
      <c r="M1571" s="232"/>
      <c r="N1571" s="233"/>
    </row>
    <row r="1572" spans="1:14" x14ac:dyDescent="0.25">
      <c r="A1572" s="136">
        <f t="shared" si="24"/>
        <v>1569</v>
      </c>
      <c r="B1572" s="145" t="s">
        <v>3600</v>
      </c>
      <c r="C1572" s="137" t="s">
        <v>3601</v>
      </c>
      <c r="D1572" s="141">
        <v>23</v>
      </c>
      <c r="E1572" s="304">
        <v>27847</v>
      </c>
      <c r="F1572" s="139" t="s">
        <v>265</v>
      </c>
      <c r="G1572" s="144" t="s">
        <v>5879</v>
      </c>
      <c r="H1572" s="341" t="s">
        <v>101</v>
      </c>
      <c r="I1572" s="231" t="s">
        <v>258</v>
      </c>
      <c r="J1572" s="231"/>
      <c r="K1572" s="231" t="s">
        <v>260</v>
      </c>
      <c r="L1572" s="231" t="s">
        <v>261</v>
      </c>
      <c r="M1572" s="232"/>
      <c r="N1572" s="233"/>
    </row>
    <row r="1573" spans="1:14" x14ac:dyDescent="0.25">
      <c r="A1573" s="136">
        <f t="shared" si="24"/>
        <v>1570</v>
      </c>
      <c r="B1573" s="145" t="s">
        <v>3602</v>
      </c>
      <c r="C1573" s="137" t="s">
        <v>1287</v>
      </c>
      <c r="D1573" s="141">
        <v>37</v>
      </c>
      <c r="E1573" s="304">
        <v>28278</v>
      </c>
      <c r="F1573" s="139" t="s">
        <v>272</v>
      </c>
      <c r="G1573" s="144" t="s">
        <v>3603</v>
      </c>
      <c r="H1573" s="341" t="s">
        <v>95</v>
      </c>
      <c r="I1573" s="231" t="s">
        <v>258</v>
      </c>
      <c r="J1573" s="231"/>
      <c r="K1573" s="231" t="s">
        <v>260</v>
      </c>
      <c r="L1573" s="231"/>
      <c r="M1573" s="232"/>
      <c r="N1573" s="233"/>
    </row>
    <row r="1574" spans="1:14" ht="38.25" x14ac:dyDescent="0.25">
      <c r="A1574" s="136">
        <f t="shared" si="24"/>
        <v>1571</v>
      </c>
      <c r="B1574" s="154" t="s">
        <v>5468</v>
      </c>
      <c r="C1574" s="137" t="s">
        <v>5880</v>
      </c>
      <c r="D1574" s="141">
        <v>26</v>
      </c>
      <c r="E1574" s="304">
        <v>27714</v>
      </c>
      <c r="F1574" s="139" t="s">
        <v>265</v>
      </c>
      <c r="G1574" s="144" t="s">
        <v>5881</v>
      </c>
      <c r="H1574" s="342" t="s">
        <v>119</v>
      </c>
      <c r="I1574" s="231"/>
      <c r="J1574" s="231"/>
      <c r="K1574" s="231" t="s">
        <v>260</v>
      </c>
      <c r="L1574" s="231"/>
      <c r="M1574" s="232"/>
      <c r="N1574" s="233" t="s">
        <v>263</v>
      </c>
    </row>
    <row r="1575" spans="1:14" x14ac:dyDescent="0.25">
      <c r="A1575" s="136">
        <f t="shared" si="24"/>
        <v>1572</v>
      </c>
      <c r="B1575" s="145" t="s">
        <v>3604</v>
      </c>
      <c r="C1575" s="137" t="s">
        <v>3605</v>
      </c>
      <c r="D1575" s="141">
        <v>31</v>
      </c>
      <c r="E1575" s="304">
        <v>27851</v>
      </c>
      <c r="F1575" s="139" t="s">
        <v>272</v>
      </c>
      <c r="G1575" s="144" t="s">
        <v>3606</v>
      </c>
      <c r="H1575" s="341"/>
      <c r="I1575" s="231" t="s">
        <v>258</v>
      </c>
      <c r="J1575" s="231"/>
      <c r="K1575" s="231"/>
      <c r="L1575" s="231"/>
      <c r="M1575" s="232"/>
      <c r="N1575" s="233" t="s">
        <v>263</v>
      </c>
    </row>
    <row r="1576" spans="1:14" x14ac:dyDescent="0.25">
      <c r="A1576" s="136">
        <f t="shared" si="24"/>
        <v>1573</v>
      </c>
      <c r="B1576" s="145" t="s">
        <v>3607</v>
      </c>
      <c r="C1576" s="137" t="s">
        <v>3608</v>
      </c>
      <c r="D1576" s="138">
        <v>38</v>
      </c>
      <c r="E1576" s="304">
        <v>27892</v>
      </c>
      <c r="F1576" s="139" t="s">
        <v>265</v>
      </c>
      <c r="G1576" s="144" t="s">
        <v>3609</v>
      </c>
      <c r="H1576" s="341" t="s">
        <v>101</v>
      </c>
      <c r="I1576" s="231"/>
      <c r="J1576" s="231"/>
      <c r="K1576" s="231" t="s">
        <v>260</v>
      </c>
      <c r="L1576" s="231" t="s">
        <v>261</v>
      </c>
      <c r="M1576" s="232"/>
      <c r="N1576" s="233"/>
    </row>
    <row r="1577" spans="1:14" ht="38.25" x14ac:dyDescent="0.25">
      <c r="A1577" s="136">
        <f t="shared" si="24"/>
        <v>1574</v>
      </c>
      <c r="B1577" s="145" t="s">
        <v>3610</v>
      </c>
      <c r="C1577" s="137" t="s">
        <v>3611</v>
      </c>
      <c r="D1577" s="141">
        <v>25</v>
      </c>
      <c r="E1577" s="304">
        <v>27992</v>
      </c>
      <c r="F1577" s="139" t="s">
        <v>272</v>
      </c>
      <c r="G1577" s="144" t="s">
        <v>5882</v>
      </c>
      <c r="H1577" s="342" t="s">
        <v>101</v>
      </c>
      <c r="I1577" s="231" t="s">
        <v>258</v>
      </c>
      <c r="J1577" s="231"/>
      <c r="K1577" s="231" t="s">
        <v>260</v>
      </c>
      <c r="L1577" s="231" t="s">
        <v>261</v>
      </c>
      <c r="M1577" s="232"/>
      <c r="N1577" s="233"/>
    </row>
    <row r="1578" spans="1:14" x14ac:dyDescent="0.25">
      <c r="A1578" s="136">
        <f t="shared" si="24"/>
        <v>1575</v>
      </c>
      <c r="B1578" s="154" t="s">
        <v>4972</v>
      </c>
      <c r="C1578" s="137" t="s">
        <v>4971</v>
      </c>
      <c r="D1578" s="173">
        <v>46</v>
      </c>
      <c r="E1578" s="304">
        <v>28185</v>
      </c>
      <c r="F1578" s="139" t="s">
        <v>272</v>
      </c>
      <c r="G1578" s="144" t="s">
        <v>4970</v>
      </c>
      <c r="H1578" s="342" t="s">
        <v>105</v>
      </c>
      <c r="I1578" s="231"/>
      <c r="J1578" s="231"/>
      <c r="K1578" s="231" t="s">
        <v>260</v>
      </c>
      <c r="L1578" s="231"/>
      <c r="M1578" s="232"/>
      <c r="N1578" s="233"/>
    </row>
    <row r="1579" spans="1:14" x14ac:dyDescent="0.25">
      <c r="A1579" s="136">
        <f t="shared" si="24"/>
        <v>1576</v>
      </c>
      <c r="B1579" s="145" t="s">
        <v>3612</v>
      </c>
      <c r="C1579" s="137" t="s">
        <v>3613</v>
      </c>
      <c r="D1579" s="141">
        <v>34</v>
      </c>
      <c r="E1579" s="304">
        <v>27810</v>
      </c>
      <c r="F1579" s="139" t="s">
        <v>265</v>
      </c>
      <c r="G1579" s="144" t="s">
        <v>3208</v>
      </c>
      <c r="H1579" s="341" t="s">
        <v>119</v>
      </c>
      <c r="I1579" s="231" t="s">
        <v>258</v>
      </c>
      <c r="J1579" s="231"/>
      <c r="K1579" s="231" t="s">
        <v>260</v>
      </c>
      <c r="L1579" s="231"/>
      <c r="M1579" s="232"/>
      <c r="N1579" s="233"/>
    </row>
    <row r="1580" spans="1:14" x14ac:dyDescent="0.25">
      <c r="A1580" s="136">
        <f t="shared" si="24"/>
        <v>1577</v>
      </c>
      <c r="B1580" s="145" t="s">
        <v>3614</v>
      </c>
      <c r="C1580" s="137" t="s">
        <v>3615</v>
      </c>
      <c r="D1580" s="141">
        <v>43</v>
      </c>
      <c r="E1580" s="304">
        <v>27645</v>
      </c>
      <c r="F1580" s="139" t="s">
        <v>265</v>
      </c>
      <c r="G1580" s="144" t="s">
        <v>2971</v>
      </c>
      <c r="H1580" s="341" t="s">
        <v>119</v>
      </c>
      <c r="I1580" s="231" t="s">
        <v>258</v>
      </c>
      <c r="J1580" s="231"/>
      <c r="K1580" s="231" t="s">
        <v>260</v>
      </c>
      <c r="L1580" s="231"/>
      <c r="M1580" s="232"/>
      <c r="N1580" s="233"/>
    </row>
    <row r="1581" spans="1:14" x14ac:dyDescent="0.25">
      <c r="A1581" s="136">
        <f t="shared" si="24"/>
        <v>1578</v>
      </c>
      <c r="B1581" s="145" t="s">
        <v>3616</v>
      </c>
      <c r="C1581" s="137" t="s">
        <v>3617</v>
      </c>
      <c r="D1581" s="141">
        <v>48</v>
      </c>
      <c r="E1581" s="304">
        <v>27645</v>
      </c>
      <c r="F1581" s="139" t="s">
        <v>272</v>
      </c>
      <c r="G1581" s="144" t="s">
        <v>3618</v>
      </c>
      <c r="H1581" s="341" t="s">
        <v>119</v>
      </c>
      <c r="I1581" s="231" t="s">
        <v>258</v>
      </c>
      <c r="J1581" s="231"/>
      <c r="K1581" s="231" t="s">
        <v>260</v>
      </c>
      <c r="L1581" s="231"/>
      <c r="M1581" s="232"/>
      <c r="N1581" s="233"/>
    </row>
    <row r="1582" spans="1:14" ht="51" x14ac:dyDescent="0.25">
      <c r="A1582" s="136">
        <f t="shared" si="24"/>
        <v>1579</v>
      </c>
      <c r="B1582" s="145" t="s">
        <v>3619</v>
      </c>
      <c r="C1582" s="137" t="s">
        <v>3620</v>
      </c>
      <c r="D1582" s="141">
        <v>26</v>
      </c>
      <c r="E1582" s="304">
        <v>28474</v>
      </c>
      <c r="F1582" s="139" t="s">
        <v>272</v>
      </c>
      <c r="G1582" s="144" t="s">
        <v>5883</v>
      </c>
      <c r="H1582" s="342" t="s">
        <v>101</v>
      </c>
      <c r="I1582" s="231" t="s">
        <v>258</v>
      </c>
      <c r="J1582" s="231"/>
      <c r="K1582" s="231" t="s">
        <v>260</v>
      </c>
      <c r="L1582" s="231" t="s">
        <v>261</v>
      </c>
      <c r="M1582" s="232"/>
      <c r="N1582" s="233"/>
    </row>
    <row r="1583" spans="1:14" x14ac:dyDescent="0.25">
      <c r="A1583" s="136">
        <f t="shared" si="24"/>
        <v>1580</v>
      </c>
      <c r="B1583" s="145" t="s">
        <v>3621</v>
      </c>
      <c r="C1583" s="137" t="s">
        <v>3622</v>
      </c>
      <c r="D1583" s="141">
        <v>48</v>
      </c>
      <c r="E1583" s="304">
        <v>27938</v>
      </c>
      <c r="F1583" s="139" t="s">
        <v>265</v>
      </c>
      <c r="G1583" s="144" t="s">
        <v>3623</v>
      </c>
      <c r="H1583" s="342" t="s">
        <v>119</v>
      </c>
      <c r="I1583" s="231" t="s">
        <v>258</v>
      </c>
      <c r="J1583" s="231"/>
      <c r="K1583" s="231" t="s">
        <v>260</v>
      </c>
      <c r="L1583" s="231"/>
      <c r="M1583" s="232"/>
      <c r="N1583" s="233"/>
    </row>
    <row r="1584" spans="1:14" ht="25.5" x14ac:dyDescent="0.25">
      <c r="A1584" s="136">
        <f t="shared" si="24"/>
        <v>1581</v>
      </c>
      <c r="B1584" s="145" t="s">
        <v>3624</v>
      </c>
      <c r="C1584" s="145" t="s">
        <v>5884</v>
      </c>
      <c r="D1584" s="141">
        <v>61</v>
      </c>
      <c r="E1584" s="304">
        <v>27897</v>
      </c>
      <c r="F1584" s="139" t="s">
        <v>265</v>
      </c>
      <c r="G1584" s="144" t="s">
        <v>5885</v>
      </c>
      <c r="H1584" s="342" t="s">
        <v>119</v>
      </c>
      <c r="I1584" s="231" t="s">
        <v>258</v>
      </c>
      <c r="J1584" s="231"/>
      <c r="K1584" s="231" t="s">
        <v>260</v>
      </c>
      <c r="L1584" s="231"/>
      <c r="M1584" s="232"/>
      <c r="N1584" s="233"/>
    </row>
    <row r="1585" spans="1:14" x14ac:dyDescent="0.25">
      <c r="A1585" s="136">
        <f t="shared" si="24"/>
        <v>1582</v>
      </c>
      <c r="B1585" s="145" t="s">
        <v>3626</v>
      </c>
      <c r="C1585" s="137" t="s">
        <v>3627</v>
      </c>
      <c r="D1585" s="141">
        <v>22</v>
      </c>
      <c r="E1585" s="304">
        <v>28272</v>
      </c>
      <c r="F1585" s="139" t="s">
        <v>265</v>
      </c>
      <c r="G1585" s="144" t="s">
        <v>3628</v>
      </c>
      <c r="H1585" s="341" t="s">
        <v>119</v>
      </c>
      <c r="I1585" s="231" t="s">
        <v>258</v>
      </c>
      <c r="J1585" s="231"/>
      <c r="K1585" s="231" t="s">
        <v>260</v>
      </c>
      <c r="L1585" s="231"/>
      <c r="M1585" s="232"/>
      <c r="N1585" s="233"/>
    </row>
    <row r="1586" spans="1:14" ht="25.5" x14ac:dyDescent="0.25">
      <c r="A1586" s="136">
        <f t="shared" si="24"/>
        <v>1583</v>
      </c>
      <c r="B1586" s="145" t="s">
        <v>3626</v>
      </c>
      <c r="C1586" s="137" t="s">
        <v>747</v>
      </c>
      <c r="D1586" s="141">
        <v>22</v>
      </c>
      <c r="E1586" s="304">
        <v>27897</v>
      </c>
      <c r="F1586" s="139" t="s">
        <v>265</v>
      </c>
      <c r="G1586" s="144" t="s">
        <v>3625</v>
      </c>
      <c r="H1586" s="342" t="s">
        <v>119</v>
      </c>
      <c r="I1586" s="231" t="s">
        <v>258</v>
      </c>
      <c r="J1586" s="231"/>
      <c r="K1586" s="231" t="s">
        <v>260</v>
      </c>
      <c r="L1586" s="231"/>
      <c r="M1586" s="232"/>
      <c r="N1586" s="233"/>
    </row>
    <row r="1587" spans="1:14" ht="38.25" x14ac:dyDescent="0.25">
      <c r="A1587" s="136">
        <f t="shared" si="24"/>
        <v>1584</v>
      </c>
      <c r="B1587" s="154" t="s">
        <v>3629</v>
      </c>
      <c r="C1587" s="137" t="s">
        <v>3630</v>
      </c>
      <c r="D1587" s="138">
        <v>19</v>
      </c>
      <c r="E1587" s="304">
        <v>27908</v>
      </c>
      <c r="F1587" s="139" t="s">
        <v>265</v>
      </c>
      <c r="G1587" s="140" t="s">
        <v>5886</v>
      </c>
      <c r="H1587" s="343" t="s">
        <v>99</v>
      </c>
      <c r="I1587" s="231"/>
      <c r="J1587" s="231"/>
      <c r="K1587" s="231" t="s">
        <v>260</v>
      </c>
      <c r="L1587" s="231"/>
      <c r="M1587" s="232"/>
      <c r="N1587" s="233" t="s">
        <v>263</v>
      </c>
    </row>
    <row r="1588" spans="1:14" ht="25.5" x14ac:dyDescent="0.25">
      <c r="A1588" s="136">
        <f t="shared" si="24"/>
        <v>1585</v>
      </c>
      <c r="B1588" s="145" t="s">
        <v>3631</v>
      </c>
      <c r="C1588" s="137" t="s">
        <v>3632</v>
      </c>
      <c r="D1588" s="141">
        <v>21</v>
      </c>
      <c r="E1588" s="304">
        <v>27685</v>
      </c>
      <c r="F1588" s="139" t="s">
        <v>265</v>
      </c>
      <c r="G1588" s="144" t="s">
        <v>5887</v>
      </c>
      <c r="H1588" s="342" t="s">
        <v>95</v>
      </c>
      <c r="I1588" s="231" t="s">
        <v>258</v>
      </c>
      <c r="J1588" s="231"/>
      <c r="K1588" s="231" t="s">
        <v>260</v>
      </c>
      <c r="L1588" s="231"/>
      <c r="M1588" s="232"/>
      <c r="N1588" s="233"/>
    </row>
    <row r="1589" spans="1:14" x14ac:dyDescent="0.25">
      <c r="A1589" s="136">
        <f t="shared" si="24"/>
        <v>1586</v>
      </c>
      <c r="B1589" s="145" t="s">
        <v>3633</v>
      </c>
      <c r="C1589" s="137" t="s">
        <v>3634</v>
      </c>
      <c r="D1589" s="141">
        <v>17</v>
      </c>
      <c r="E1589" s="304">
        <v>28102</v>
      </c>
      <c r="F1589" s="139" t="s">
        <v>265</v>
      </c>
      <c r="G1589" s="144" t="s">
        <v>657</v>
      </c>
      <c r="H1589" s="341" t="s">
        <v>95</v>
      </c>
      <c r="I1589" s="231" t="s">
        <v>258</v>
      </c>
      <c r="J1589" s="231"/>
      <c r="K1589" s="231" t="s">
        <v>260</v>
      </c>
      <c r="L1589" s="231"/>
      <c r="M1589" s="232"/>
      <c r="N1589" s="233"/>
    </row>
    <row r="1590" spans="1:14" ht="25.5" x14ac:dyDescent="0.25">
      <c r="A1590" s="136">
        <f t="shared" si="24"/>
        <v>1587</v>
      </c>
      <c r="B1590" s="145" t="s">
        <v>3635</v>
      </c>
      <c r="C1590" s="137" t="s">
        <v>3636</v>
      </c>
      <c r="D1590" s="141">
        <v>33</v>
      </c>
      <c r="E1590" s="304">
        <v>27911</v>
      </c>
      <c r="F1590" s="139" t="s">
        <v>265</v>
      </c>
      <c r="G1590" s="144" t="s">
        <v>5888</v>
      </c>
      <c r="H1590" s="342" t="s">
        <v>95</v>
      </c>
      <c r="I1590" s="231" t="s">
        <v>258</v>
      </c>
      <c r="J1590" s="231"/>
      <c r="K1590" s="231" t="s">
        <v>260</v>
      </c>
      <c r="L1590" s="231"/>
      <c r="M1590" s="232"/>
      <c r="N1590" s="233"/>
    </row>
    <row r="1591" spans="1:14" x14ac:dyDescent="0.25">
      <c r="A1591" s="136">
        <f t="shared" si="24"/>
        <v>1588</v>
      </c>
      <c r="B1591" s="145" t="s">
        <v>3637</v>
      </c>
      <c r="C1591" s="137" t="s">
        <v>3638</v>
      </c>
      <c r="D1591" s="141">
        <v>48</v>
      </c>
      <c r="E1591" s="304">
        <v>28573</v>
      </c>
      <c r="F1591" s="139" t="s">
        <v>265</v>
      </c>
      <c r="G1591" s="144" t="s">
        <v>819</v>
      </c>
      <c r="H1591" s="341" t="s">
        <v>105</v>
      </c>
      <c r="I1591" s="231" t="s">
        <v>258</v>
      </c>
      <c r="J1591" s="231"/>
      <c r="K1591" s="231" t="s">
        <v>260</v>
      </c>
      <c r="L1591" s="231"/>
      <c r="M1591" s="232"/>
      <c r="N1591" s="233"/>
    </row>
    <row r="1592" spans="1:14" ht="25.5" x14ac:dyDescent="0.25">
      <c r="A1592" s="136">
        <f t="shared" si="24"/>
        <v>1589</v>
      </c>
      <c r="B1592" s="145" t="s">
        <v>3639</v>
      </c>
      <c r="C1592" s="137" t="s">
        <v>1811</v>
      </c>
      <c r="D1592" s="141">
        <v>28</v>
      </c>
      <c r="E1592" s="304">
        <v>28557</v>
      </c>
      <c r="F1592" s="139" t="s">
        <v>265</v>
      </c>
      <c r="G1592" s="144" t="s">
        <v>3640</v>
      </c>
      <c r="H1592" s="341" t="s">
        <v>95</v>
      </c>
      <c r="I1592" s="231" t="s">
        <v>258</v>
      </c>
      <c r="J1592" s="231"/>
      <c r="K1592" s="231" t="s">
        <v>260</v>
      </c>
      <c r="L1592" s="231"/>
      <c r="M1592" s="232"/>
      <c r="N1592" s="233"/>
    </row>
    <row r="1593" spans="1:14" ht="25.5" x14ac:dyDescent="0.25">
      <c r="A1593" s="136">
        <f t="shared" si="24"/>
        <v>1590</v>
      </c>
      <c r="B1593" s="145" t="s">
        <v>3641</v>
      </c>
      <c r="C1593" s="137" t="s">
        <v>3642</v>
      </c>
      <c r="D1593" s="141">
        <v>24</v>
      </c>
      <c r="E1593" s="304">
        <v>27676</v>
      </c>
      <c r="F1593" s="139" t="s">
        <v>265</v>
      </c>
      <c r="G1593" s="144" t="s">
        <v>1094</v>
      </c>
      <c r="H1593" s="342" t="s">
        <v>119</v>
      </c>
      <c r="I1593" s="231" t="s">
        <v>258</v>
      </c>
      <c r="J1593" s="231"/>
      <c r="K1593" s="231" t="s">
        <v>260</v>
      </c>
      <c r="L1593" s="231"/>
      <c r="M1593" s="232">
        <v>67</v>
      </c>
      <c r="N1593" s="233"/>
    </row>
    <row r="1594" spans="1:14" x14ac:dyDescent="0.25">
      <c r="A1594" s="136">
        <f t="shared" si="24"/>
        <v>1591</v>
      </c>
      <c r="B1594" s="145" t="s">
        <v>3643</v>
      </c>
      <c r="C1594" s="137" t="s">
        <v>3644</v>
      </c>
      <c r="D1594" s="141">
        <v>22</v>
      </c>
      <c r="E1594" s="304">
        <v>27632</v>
      </c>
      <c r="F1594" s="139" t="s">
        <v>265</v>
      </c>
      <c r="G1594" s="144" t="s">
        <v>2971</v>
      </c>
      <c r="H1594" s="341" t="s">
        <v>119</v>
      </c>
      <c r="I1594" s="231" t="s">
        <v>258</v>
      </c>
      <c r="J1594" s="231"/>
      <c r="K1594" s="231" t="s">
        <v>260</v>
      </c>
      <c r="L1594" s="231"/>
      <c r="M1594" s="232"/>
      <c r="N1594" s="233"/>
    </row>
    <row r="1595" spans="1:14" ht="38.25" x14ac:dyDescent="0.25">
      <c r="A1595" s="136">
        <f t="shared" si="24"/>
        <v>1592</v>
      </c>
      <c r="B1595" s="145" t="s">
        <v>3645</v>
      </c>
      <c r="C1595" s="137" t="s">
        <v>3646</v>
      </c>
      <c r="D1595" s="141">
        <v>23</v>
      </c>
      <c r="E1595" s="304">
        <v>27913</v>
      </c>
      <c r="F1595" s="139" t="s">
        <v>272</v>
      </c>
      <c r="G1595" s="144" t="s">
        <v>6137</v>
      </c>
      <c r="H1595" s="341" t="s">
        <v>105</v>
      </c>
      <c r="I1595" s="231" t="s">
        <v>258</v>
      </c>
      <c r="J1595" s="231"/>
      <c r="K1595" s="231" t="s">
        <v>260</v>
      </c>
      <c r="L1595" s="231"/>
      <c r="M1595" s="232"/>
      <c r="N1595" s="233"/>
    </row>
    <row r="1596" spans="1:14" ht="25.5" x14ac:dyDescent="0.25">
      <c r="A1596" s="136">
        <f t="shared" si="24"/>
        <v>1593</v>
      </c>
      <c r="B1596" s="154" t="s">
        <v>5469</v>
      </c>
      <c r="C1596" s="137" t="s">
        <v>5445</v>
      </c>
      <c r="D1596" s="141">
        <v>56</v>
      </c>
      <c r="E1596" s="304">
        <v>27906</v>
      </c>
      <c r="F1596" s="139" t="s">
        <v>265</v>
      </c>
      <c r="G1596" s="144" t="s">
        <v>5470</v>
      </c>
      <c r="H1596" s="342" t="s">
        <v>119</v>
      </c>
      <c r="I1596" s="231"/>
      <c r="J1596" s="231"/>
      <c r="K1596" s="231" t="s">
        <v>260</v>
      </c>
      <c r="L1596" s="231"/>
      <c r="M1596" s="232"/>
      <c r="N1596" s="233" t="s">
        <v>263</v>
      </c>
    </row>
    <row r="1597" spans="1:14" ht="25.5" x14ac:dyDescent="0.25">
      <c r="A1597" s="136">
        <f t="shared" si="24"/>
        <v>1594</v>
      </c>
      <c r="B1597" s="154" t="s">
        <v>3647</v>
      </c>
      <c r="C1597" s="137" t="s">
        <v>3648</v>
      </c>
      <c r="D1597" s="138">
        <v>28</v>
      </c>
      <c r="E1597" s="304">
        <v>27751</v>
      </c>
      <c r="F1597" s="139" t="s">
        <v>265</v>
      </c>
      <c r="G1597" s="144" t="s">
        <v>1466</v>
      </c>
      <c r="H1597" s="342" t="s">
        <v>95</v>
      </c>
      <c r="I1597" s="231"/>
      <c r="J1597" s="231"/>
      <c r="K1597" s="231" t="s">
        <v>260</v>
      </c>
      <c r="L1597" s="231"/>
      <c r="M1597" s="232"/>
      <c r="N1597" s="233" t="s">
        <v>263</v>
      </c>
    </row>
    <row r="1598" spans="1:14" ht="25.5" x14ac:dyDescent="0.25">
      <c r="A1598" s="136">
        <f t="shared" si="24"/>
        <v>1595</v>
      </c>
      <c r="B1598" s="145" t="s">
        <v>3649</v>
      </c>
      <c r="C1598" s="137" t="s">
        <v>3650</v>
      </c>
      <c r="D1598" s="138">
        <v>47</v>
      </c>
      <c r="E1598" s="304">
        <v>27888</v>
      </c>
      <c r="F1598" s="139" t="s">
        <v>265</v>
      </c>
      <c r="G1598" s="144" t="s">
        <v>5889</v>
      </c>
      <c r="H1598" s="342" t="s">
        <v>95</v>
      </c>
      <c r="I1598" s="231"/>
      <c r="J1598" s="231"/>
      <c r="K1598" s="231" t="s">
        <v>260</v>
      </c>
      <c r="L1598" s="231"/>
      <c r="M1598" s="232"/>
      <c r="N1598" s="233"/>
    </row>
    <row r="1599" spans="1:14" ht="38.25" x14ac:dyDescent="0.25">
      <c r="A1599" s="136">
        <f t="shared" si="24"/>
        <v>1596</v>
      </c>
      <c r="B1599" s="145" t="s">
        <v>3651</v>
      </c>
      <c r="C1599" s="137" t="s">
        <v>3652</v>
      </c>
      <c r="D1599" s="141">
        <v>20</v>
      </c>
      <c r="E1599" s="304">
        <v>27845</v>
      </c>
      <c r="F1599" s="139" t="s">
        <v>272</v>
      </c>
      <c r="G1599" s="144" t="s">
        <v>5890</v>
      </c>
      <c r="H1599" s="342" t="s">
        <v>101</v>
      </c>
      <c r="I1599" s="231" t="s">
        <v>258</v>
      </c>
      <c r="J1599" s="231"/>
      <c r="K1599" s="231" t="s">
        <v>260</v>
      </c>
      <c r="L1599" s="231"/>
      <c r="M1599" s="232"/>
      <c r="N1599" s="233"/>
    </row>
    <row r="1600" spans="1:14" ht="25.5" x14ac:dyDescent="0.25">
      <c r="A1600" s="136">
        <f t="shared" si="24"/>
        <v>1597</v>
      </c>
      <c r="B1600" s="145" t="s">
        <v>3653</v>
      </c>
      <c r="C1600" s="137" t="s">
        <v>5891</v>
      </c>
      <c r="D1600" s="141">
        <v>19</v>
      </c>
      <c r="E1600" s="304">
        <v>27859</v>
      </c>
      <c r="F1600" s="139" t="s">
        <v>265</v>
      </c>
      <c r="G1600" s="144" t="s">
        <v>5892</v>
      </c>
      <c r="H1600" s="342" t="s">
        <v>95</v>
      </c>
      <c r="I1600" s="231" t="s">
        <v>258</v>
      </c>
      <c r="J1600" s="231"/>
      <c r="K1600" s="231" t="s">
        <v>260</v>
      </c>
      <c r="L1600" s="231"/>
      <c r="M1600" s="232"/>
      <c r="N1600" s="233"/>
    </row>
    <row r="1601" spans="1:14" ht="76.5" x14ac:dyDescent="0.25">
      <c r="A1601" s="136">
        <f t="shared" si="24"/>
        <v>1598</v>
      </c>
      <c r="B1601" s="145" t="s">
        <v>3654</v>
      </c>
      <c r="C1601" s="137" t="s">
        <v>3655</v>
      </c>
      <c r="D1601" s="141">
        <v>22</v>
      </c>
      <c r="E1601" s="304">
        <v>28215</v>
      </c>
      <c r="F1601" s="139" t="s">
        <v>272</v>
      </c>
      <c r="G1601" s="144" t="s">
        <v>5948</v>
      </c>
      <c r="H1601" s="342" t="s">
        <v>119</v>
      </c>
      <c r="I1601" s="231" t="s">
        <v>258</v>
      </c>
      <c r="J1601" s="231"/>
      <c r="K1601" s="231" t="s">
        <v>260</v>
      </c>
      <c r="L1601" s="231"/>
      <c r="M1601" s="232"/>
      <c r="N1601" s="233"/>
    </row>
    <row r="1602" spans="1:14" ht="25.5" x14ac:dyDescent="0.25">
      <c r="A1602" s="136">
        <f t="shared" si="24"/>
        <v>1599</v>
      </c>
      <c r="B1602" s="145" t="s">
        <v>3656</v>
      </c>
      <c r="C1602" s="154" t="s">
        <v>3657</v>
      </c>
      <c r="D1602" s="141">
        <v>36</v>
      </c>
      <c r="E1602" s="304">
        <v>27972</v>
      </c>
      <c r="F1602" s="139" t="s">
        <v>265</v>
      </c>
      <c r="G1602" s="144" t="s">
        <v>5152</v>
      </c>
      <c r="H1602" s="341" t="s">
        <v>295</v>
      </c>
      <c r="I1602" s="231" t="s">
        <v>258</v>
      </c>
      <c r="J1602" s="231"/>
      <c r="K1602" s="231" t="s">
        <v>260</v>
      </c>
      <c r="L1602" s="231"/>
      <c r="M1602" s="232"/>
      <c r="N1602" s="233"/>
    </row>
    <row r="1603" spans="1:14" ht="25.5" x14ac:dyDescent="0.25">
      <c r="A1603" s="136">
        <f t="shared" si="24"/>
        <v>1600</v>
      </c>
      <c r="B1603" s="145" t="s">
        <v>5894</v>
      </c>
      <c r="C1603" s="137" t="s">
        <v>1574</v>
      </c>
      <c r="D1603" s="141">
        <v>20</v>
      </c>
      <c r="E1603" s="304">
        <v>27890</v>
      </c>
      <c r="F1603" s="139" t="s">
        <v>265</v>
      </c>
      <c r="G1603" s="144" t="s">
        <v>5895</v>
      </c>
      <c r="H1603" s="342" t="s">
        <v>105</v>
      </c>
      <c r="I1603" s="231" t="s">
        <v>258</v>
      </c>
      <c r="J1603" s="231"/>
      <c r="K1603" s="231" t="s">
        <v>260</v>
      </c>
      <c r="L1603" s="231"/>
      <c r="M1603" s="232"/>
      <c r="N1603" s="233"/>
    </row>
    <row r="1604" spans="1:14" ht="25.5" x14ac:dyDescent="0.25">
      <c r="A1604" s="136">
        <f t="shared" si="24"/>
        <v>1601</v>
      </c>
      <c r="B1604" s="154" t="s">
        <v>3658</v>
      </c>
      <c r="C1604" s="137" t="s">
        <v>3659</v>
      </c>
      <c r="D1604" s="138">
        <v>24</v>
      </c>
      <c r="E1604" s="304">
        <v>28260</v>
      </c>
      <c r="F1604" s="139" t="s">
        <v>265</v>
      </c>
      <c r="G1604" s="140" t="s">
        <v>5893</v>
      </c>
      <c r="H1604" s="343" t="s">
        <v>105</v>
      </c>
      <c r="I1604" s="231"/>
      <c r="J1604" s="231"/>
      <c r="K1604" s="231" t="s">
        <v>260</v>
      </c>
      <c r="L1604" s="231"/>
      <c r="M1604" s="232"/>
      <c r="N1604" s="233" t="s">
        <v>263</v>
      </c>
    </row>
    <row r="1605" spans="1:14" ht="38.25" x14ac:dyDescent="0.25">
      <c r="A1605" s="136">
        <f t="shared" ref="A1605:A1668" si="25">+A1604+1</f>
        <v>1602</v>
      </c>
      <c r="B1605" s="154" t="s">
        <v>3660</v>
      </c>
      <c r="C1605" s="137" t="s">
        <v>3661</v>
      </c>
      <c r="D1605" s="138">
        <v>19</v>
      </c>
      <c r="E1605" s="304">
        <v>27902</v>
      </c>
      <c r="F1605" s="139" t="s">
        <v>265</v>
      </c>
      <c r="G1605" s="140" t="s">
        <v>3662</v>
      </c>
      <c r="H1605" s="343" t="s">
        <v>105</v>
      </c>
      <c r="I1605" s="231"/>
      <c r="J1605" s="231"/>
      <c r="K1605" s="231" t="s">
        <v>260</v>
      </c>
      <c r="L1605" s="231"/>
      <c r="M1605" s="232"/>
      <c r="N1605" s="233"/>
    </row>
    <row r="1606" spans="1:14" x14ac:dyDescent="0.25">
      <c r="A1606" s="136">
        <f t="shared" si="25"/>
        <v>1603</v>
      </c>
      <c r="B1606" s="145" t="s">
        <v>3663</v>
      </c>
      <c r="C1606" s="137" t="s">
        <v>2356</v>
      </c>
      <c r="D1606" s="141">
        <v>35</v>
      </c>
      <c r="E1606" s="304">
        <v>27921</v>
      </c>
      <c r="F1606" s="139" t="s">
        <v>265</v>
      </c>
      <c r="G1606" s="144" t="s">
        <v>3664</v>
      </c>
      <c r="H1606" s="341" t="s">
        <v>107</v>
      </c>
      <c r="I1606" s="231" t="s">
        <v>258</v>
      </c>
      <c r="J1606" s="231"/>
      <c r="K1606" s="231" t="s">
        <v>260</v>
      </c>
      <c r="L1606" s="231"/>
      <c r="M1606" s="232"/>
      <c r="N1606" s="233"/>
    </row>
    <row r="1607" spans="1:14" x14ac:dyDescent="0.25">
      <c r="A1607" s="136">
        <f t="shared" si="25"/>
        <v>1604</v>
      </c>
      <c r="B1607" s="145" t="s">
        <v>3665</v>
      </c>
      <c r="C1607" s="145" t="s">
        <v>3666</v>
      </c>
      <c r="D1607" s="141">
        <v>47</v>
      </c>
      <c r="E1607" s="304">
        <v>28157</v>
      </c>
      <c r="F1607" s="139" t="s">
        <v>265</v>
      </c>
      <c r="G1607" s="144" t="s">
        <v>3667</v>
      </c>
      <c r="H1607" s="341" t="s">
        <v>119</v>
      </c>
      <c r="I1607" s="231" t="s">
        <v>258</v>
      </c>
      <c r="J1607" s="231"/>
      <c r="K1607" s="231" t="s">
        <v>260</v>
      </c>
      <c r="L1607" s="231"/>
      <c r="M1607" s="232"/>
      <c r="N1607" s="233"/>
    </row>
    <row r="1608" spans="1:14" ht="25.5" x14ac:dyDescent="0.25">
      <c r="A1608" s="136">
        <f t="shared" si="25"/>
        <v>1605</v>
      </c>
      <c r="B1608" s="145" t="s">
        <v>3668</v>
      </c>
      <c r="C1608" s="137" t="s">
        <v>3669</v>
      </c>
      <c r="D1608" s="141">
        <v>29</v>
      </c>
      <c r="E1608" s="304">
        <v>28257</v>
      </c>
      <c r="F1608" s="139" t="s">
        <v>265</v>
      </c>
      <c r="G1608" s="144" t="s">
        <v>5896</v>
      </c>
      <c r="H1608" s="342" t="s">
        <v>95</v>
      </c>
      <c r="I1608" s="231" t="s">
        <v>258</v>
      </c>
      <c r="J1608" s="231"/>
      <c r="K1608" s="231" t="s">
        <v>260</v>
      </c>
      <c r="L1608" s="231"/>
      <c r="M1608" s="232"/>
      <c r="N1608" s="233"/>
    </row>
    <row r="1609" spans="1:14" ht="25.5" x14ac:dyDescent="0.25">
      <c r="A1609" s="136">
        <f t="shared" si="25"/>
        <v>1606</v>
      </c>
      <c r="B1609" s="145" t="s">
        <v>3670</v>
      </c>
      <c r="C1609" s="137" t="s">
        <v>747</v>
      </c>
      <c r="D1609" s="141">
        <v>21</v>
      </c>
      <c r="E1609" s="304">
        <v>28028</v>
      </c>
      <c r="F1609" s="139" t="s">
        <v>265</v>
      </c>
      <c r="G1609" s="144" t="s">
        <v>3671</v>
      </c>
      <c r="H1609" s="342" t="s">
        <v>119</v>
      </c>
      <c r="I1609" s="231" t="s">
        <v>258</v>
      </c>
      <c r="J1609" s="231"/>
      <c r="K1609" s="231" t="s">
        <v>260</v>
      </c>
      <c r="L1609" s="231"/>
      <c r="M1609" s="232"/>
      <c r="N1609" s="233"/>
    </row>
    <row r="1610" spans="1:14" ht="25.5" x14ac:dyDescent="0.25">
      <c r="A1610" s="136">
        <f t="shared" si="25"/>
        <v>1607</v>
      </c>
      <c r="B1610" s="154" t="s">
        <v>3672</v>
      </c>
      <c r="C1610" s="137" t="s">
        <v>3673</v>
      </c>
      <c r="D1610" s="138">
        <v>34</v>
      </c>
      <c r="E1610" s="304">
        <v>27979</v>
      </c>
      <c r="F1610" s="139" t="s">
        <v>265</v>
      </c>
      <c r="G1610" s="156" t="s">
        <v>3674</v>
      </c>
      <c r="H1610" s="349" t="s">
        <v>107</v>
      </c>
      <c r="I1610" s="231"/>
      <c r="J1610" s="231"/>
      <c r="K1610" s="231" t="s">
        <v>260</v>
      </c>
      <c r="L1610" s="231"/>
      <c r="M1610" s="232"/>
      <c r="N1610" s="233" t="s">
        <v>263</v>
      </c>
    </row>
    <row r="1611" spans="1:14" ht="85.5" customHeight="1" x14ac:dyDescent="0.25">
      <c r="A1611" s="136">
        <f t="shared" si="25"/>
        <v>1608</v>
      </c>
      <c r="B1611" s="145" t="s">
        <v>3675</v>
      </c>
      <c r="C1611" s="137" t="s">
        <v>3676</v>
      </c>
      <c r="D1611" s="141">
        <v>35</v>
      </c>
      <c r="E1611" s="304">
        <v>28487</v>
      </c>
      <c r="F1611" s="139" t="s">
        <v>265</v>
      </c>
      <c r="G1611" s="144" t="s">
        <v>4982</v>
      </c>
      <c r="H1611" s="342" t="s">
        <v>105</v>
      </c>
      <c r="I1611" s="231" t="s">
        <v>258</v>
      </c>
      <c r="J1611" s="231"/>
      <c r="K1611" s="231" t="s">
        <v>260</v>
      </c>
      <c r="L1611" s="231" t="s">
        <v>261</v>
      </c>
      <c r="M1611" s="232"/>
      <c r="N1611" s="233"/>
    </row>
    <row r="1612" spans="1:14" x14ac:dyDescent="0.25">
      <c r="A1612" s="136">
        <f t="shared" si="25"/>
        <v>1609</v>
      </c>
      <c r="B1612" s="145" t="s">
        <v>3677</v>
      </c>
      <c r="C1612" s="137" t="s">
        <v>496</v>
      </c>
      <c r="D1612" s="141">
        <v>26</v>
      </c>
      <c r="E1612" s="304">
        <v>28627</v>
      </c>
      <c r="F1612" s="139" t="s">
        <v>265</v>
      </c>
      <c r="G1612" s="144" t="s">
        <v>3678</v>
      </c>
      <c r="H1612" s="341" t="s">
        <v>130</v>
      </c>
      <c r="I1612" s="231" t="s">
        <v>258</v>
      </c>
      <c r="J1612" s="231"/>
      <c r="K1612" s="231" t="s">
        <v>260</v>
      </c>
      <c r="L1612" s="231"/>
      <c r="M1612" s="232"/>
      <c r="N1612" s="233"/>
    </row>
    <row r="1613" spans="1:14" ht="25.5" x14ac:dyDescent="0.25">
      <c r="A1613" s="136">
        <f t="shared" si="25"/>
        <v>1610</v>
      </c>
      <c r="B1613" s="145" t="s">
        <v>3677</v>
      </c>
      <c r="C1613" s="137" t="s">
        <v>3679</v>
      </c>
      <c r="D1613" s="141">
        <v>22</v>
      </c>
      <c r="E1613" s="304">
        <v>27656</v>
      </c>
      <c r="F1613" s="139" t="s">
        <v>265</v>
      </c>
      <c r="G1613" s="144" t="s">
        <v>3680</v>
      </c>
      <c r="H1613" s="342" t="s">
        <v>119</v>
      </c>
      <c r="I1613" s="231" t="s">
        <v>258</v>
      </c>
      <c r="J1613" s="231"/>
      <c r="K1613" s="231" t="s">
        <v>260</v>
      </c>
      <c r="L1613" s="231"/>
      <c r="M1613" s="232"/>
      <c r="N1613" s="233"/>
    </row>
    <row r="1614" spans="1:14" x14ac:dyDescent="0.25">
      <c r="A1614" s="136">
        <f t="shared" si="25"/>
        <v>1611</v>
      </c>
      <c r="B1614" s="145" t="s">
        <v>3681</v>
      </c>
      <c r="C1614" s="137" t="s">
        <v>3682</v>
      </c>
      <c r="D1614" s="141">
        <v>23</v>
      </c>
      <c r="E1614" s="304">
        <v>27953</v>
      </c>
      <c r="F1614" s="139" t="s">
        <v>265</v>
      </c>
      <c r="G1614" s="144" t="s">
        <v>2457</v>
      </c>
      <c r="H1614" s="341" t="s">
        <v>95</v>
      </c>
      <c r="I1614" s="231" t="s">
        <v>258</v>
      </c>
      <c r="J1614" s="231"/>
      <c r="K1614" s="231" t="s">
        <v>260</v>
      </c>
      <c r="L1614" s="231"/>
      <c r="M1614" s="232"/>
      <c r="N1614" s="233"/>
    </row>
    <row r="1615" spans="1:14" ht="18.75" customHeight="1" x14ac:dyDescent="0.25">
      <c r="A1615" s="136">
        <f t="shared" si="25"/>
        <v>1612</v>
      </c>
      <c r="B1615" s="145" t="s">
        <v>3683</v>
      </c>
      <c r="C1615" s="137" t="s">
        <v>3684</v>
      </c>
      <c r="D1615" s="141">
        <v>37</v>
      </c>
      <c r="E1615" s="304">
        <v>27960</v>
      </c>
      <c r="F1615" s="139" t="s">
        <v>265</v>
      </c>
      <c r="G1615" s="144" t="s">
        <v>2247</v>
      </c>
      <c r="H1615" s="341" t="s">
        <v>107</v>
      </c>
      <c r="I1615" s="231" t="s">
        <v>258</v>
      </c>
      <c r="J1615" s="231"/>
      <c r="K1615" s="231" t="s">
        <v>260</v>
      </c>
      <c r="L1615" s="231"/>
      <c r="M1615" s="232"/>
      <c r="N1615" s="233" t="s">
        <v>263</v>
      </c>
    </row>
    <row r="1616" spans="1:14" ht="27" customHeight="1" x14ac:dyDescent="0.25">
      <c r="A1616" s="136">
        <f t="shared" si="25"/>
        <v>1613</v>
      </c>
      <c r="B1616" s="145" t="s">
        <v>3685</v>
      </c>
      <c r="C1616" s="137" t="s">
        <v>3686</v>
      </c>
      <c r="D1616" s="141">
        <v>26</v>
      </c>
      <c r="E1616" s="304">
        <v>27908</v>
      </c>
      <c r="F1616" s="139" t="s">
        <v>272</v>
      </c>
      <c r="G1616" s="144" t="s">
        <v>3687</v>
      </c>
      <c r="H1616" s="342" t="s">
        <v>95</v>
      </c>
      <c r="I1616" s="231" t="s">
        <v>258</v>
      </c>
      <c r="J1616" s="231"/>
      <c r="K1616" s="231" t="s">
        <v>260</v>
      </c>
      <c r="L1616" s="231" t="s">
        <v>261</v>
      </c>
      <c r="M1616" s="232"/>
      <c r="N1616" s="233"/>
    </row>
    <row r="1617" spans="1:14" x14ac:dyDescent="0.25">
      <c r="A1617" s="136">
        <f t="shared" si="25"/>
        <v>1614</v>
      </c>
      <c r="B1617" s="145" t="s">
        <v>3688</v>
      </c>
      <c r="C1617" s="137" t="s">
        <v>3689</v>
      </c>
      <c r="D1617" s="141">
        <v>35</v>
      </c>
      <c r="E1617" s="304">
        <v>28638</v>
      </c>
      <c r="F1617" s="139" t="s">
        <v>265</v>
      </c>
      <c r="G1617" s="144" t="s">
        <v>3690</v>
      </c>
      <c r="H1617" s="341" t="s">
        <v>95</v>
      </c>
      <c r="I1617" s="231" t="s">
        <v>258</v>
      </c>
      <c r="J1617" s="231"/>
      <c r="K1617" s="231" t="s">
        <v>260</v>
      </c>
      <c r="L1617" s="231"/>
      <c r="M1617" s="232"/>
      <c r="N1617" s="233"/>
    </row>
    <row r="1618" spans="1:14" x14ac:dyDescent="0.25">
      <c r="A1618" s="136">
        <f t="shared" si="25"/>
        <v>1615</v>
      </c>
      <c r="B1618" s="145" t="s">
        <v>3691</v>
      </c>
      <c r="C1618" s="137" t="s">
        <v>3692</v>
      </c>
      <c r="D1618" s="141">
        <v>27</v>
      </c>
      <c r="E1618" s="304">
        <v>28126</v>
      </c>
      <c r="F1618" s="139" t="s">
        <v>272</v>
      </c>
      <c r="G1618" s="144" t="s">
        <v>3068</v>
      </c>
      <c r="H1618" s="341" t="s">
        <v>105</v>
      </c>
      <c r="I1618" s="231" t="s">
        <v>258</v>
      </c>
      <c r="J1618" s="231"/>
      <c r="K1618" s="231" t="s">
        <v>260</v>
      </c>
      <c r="L1618" s="231"/>
      <c r="M1618" s="232"/>
      <c r="N1618" s="233"/>
    </row>
    <row r="1619" spans="1:14" ht="25.5" x14ac:dyDescent="0.25">
      <c r="A1619" s="136">
        <f t="shared" si="25"/>
        <v>1616</v>
      </c>
      <c r="B1619" s="145" t="s">
        <v>3693</v>
      </c>
      <c r="C1619" s="137" t="s">
        <v>3694</v>
      </c>
      <c r="D1619" s="141">
        <v>40</v>
      </c>
      <c r="E1619" s="304">
        <v>27949</v>
      </c>
      <c r="F1619" s="139" t="s">
        <v>265</v>
      </c>
      <c r="G1619" s="144" t="s">
        <v>3695</v>
      </c>
      <c r="H1619" s="342" t="s">
        <v>95</v>
      </c>
      <c r="I1619" s="231" t="s">
        <v>258</v>
      </c>
      <c r="J1619" s="231"/>
      <c r="K1619" s="231" t="s">
        <v>260</v>
      </c>
      <c r="L1619" s="231" t="s">
        <v>261</v>
      </c>
      <c r="M1619" s="232"/>
      <c r="N1619" s="233"/>
    </row>
    <row r="1620" spans="1:14" x14ac:dyDescent="0.25">
      <c r="A1620" s="136">
        <f t="shared" si="25"/>
        <v>1617</v>
      </c>
      <c r="B1620" s="154" t="s">
        <v>3696</v>
      </c>
      <c r="C1620" s="137" t="s">
        <v>864</v>
      </c>
      <c r="D1620" s="138">
        <v>20</v>
      </c>
      <c r="E1620" s="304">
        <v>27880</v>
      </c>
      <c r="F1620" s="139" t="s">
        <v>265</v>
      </c>
      <c r="G1620" s="140" t="s">
        <v>3697</v>
      </c>
      <c r="H1620" s="344" t="s">
        <v>101</v>
      </c>
      <c r="I1620" s="231"/>
      <c r="J1620" s="231"/>
      <c r="K1620" s="231" t="s">
        <v>260</v>
      </c>
      <c r="L1620" s="231"/>
      <c r="M1620" s="232"/>
      <c r="N1620" s="233" t="s">
        <v>263</v>
      </c>
    </row>
    <row r="1621" spans="1:14" ht="38.25" x14ac:dyDescent="0.25">
      <c r="A1621" s="136">
        <f t="shared" si="25"/>
        <v>1618</v>
      </c>
      <c r="B1621" s="154" t="s">
        <v>4990</v>
      </c>
      <c r="C1621" s="137" t="s">
        <v>4992</v>
      </c>
      <c r="D1621" s="138">
        <v>49</v>
      </c>
      <c r="E1621" s="304">
        <v>28191</v>
      </c>
      <c r="F1621" s="139" t="s">
        <v>272</v>
      </c>
      <c r="G1621" s="140" t="s">
        <v>4991</v>
      </c>
      <c r="H1621" s="344" t="s">
        <v>95</v>
      </c>
      <c r="I1621" s="231"/>
      <c r="J1621" s="231"/>
      <c r="K1621" s="231" t="s">
        <v>260</v>
      </c>
      <c r="L1621" s="231"/>
      <c r="M1621" s="232"/>
      <c r="N1621" s="233"/>
    </row>
    <row r="1622" spans="1:14" ht="38.25" x14ac:dyDescent="0.25">
      <c r="A1622" s="136">
        <f t="shared" si="25"/>
        <v>1619</v>
      </c>
      <c r="B1622" s="154" t="s">
        <v>3698</v>
      </c>
      <c r="C1622" s="137" t="s">
        <v>300</v>
      </c>
      <c r="D1622" s="138">
        <v>26</v>
      </c>
      <c r="E1622" s="304">
        <v>28113</v>
      </c>
      <c r="F1622" s="139" t="s">
        <v>265</v>
      </c>
      <c r="G1622" s="140" t="s">
        <v>6010</v>
      </c>
      <c r="H1622" s="344" t="s">
        <v>119</v>
      </c>
      <c r="I1622" s="231"/>
      <c r="J1622" s="231"/>
      <c r="K1622" s="231" t="s">
        <v>260</v>
      </c>
      <c r="L1622" s="231"/>
      <c r="M1622" s="232"/>
      <c r="N1622" s="233" t="s">
        <v>263</v>
      </c>
    </row>
    <row r="1623" spans="1:14" ht="51" x14ac:dyDescent="0.25">
      <c r="A1623" s="136">
        <f t="shared" si="25"/>
        <v>1620</v>
      </c>
      <c r="B1623" s="203" t="s">
        <v>5471</v>
      </c>
      <c r="C1623" s="158" t="s">
        <v>5446</v>
      </c>
      <c r="D1623" s="172">
        <v>27</v>
      </c>
      <c r="E1623" s="332">
        <v>28042</v>
      </c>
      <c r="F1623" s="159" t="s">
        <v>265</v>
      </c>
      <c r="G1623" s="206" t="s">
        <v>5472</v>
      </c>
      <c r="H1623" s="351" t="s">
        <v>119</v>
      </c>
      <c r="I1623" s="235"/>
      <c r="J1623" s="235"/>
      <c r="K1623" s="235" t="s">
        <v>260</v>
      </c>
      <c r="L1623" s="235"/>
      <c r="M1623" s="236"/>
      <c r="N1623" s="237" t="s">
        <v>263</v>
      </c>
    </row>
    <row r="1624" spans="1:14" x14ac:dyDescent="0.25">
      <c r="A1624" s="136">
        <f t="shared" si="25"/>
        <v>1621</v>
      </c>
      <c r="B1624" s="145" t="s">
        <v>3699</v>
      </c>
      <c r="C1624" s="137" t="s">
        <v>3700</v>
      </c>
      <c r="D1624" s="141">
        <v>24</v>
      </c>
      <c r="E1624" s="304">
        <v>27873</v>
      </c>
      <c r="F1624" s="139" t="s">
        <v>272</v>
      </c>
      <c r="G1624" s="144" t="s">
        <v>1285</v>
      </c>
      <c r="H1624" s="341" t="s">
        <v>105</v>
      </c>
      <c r="I1624" s="231" t="s">
        <v>258</v>
      </c>
      <c r="J1624" s="231"/>
      <c r="K1624" s="231" t="s">
        <v>260</v>
      </c>
      <c r="L1624" s="231"/>
      <c r="M1624" s="232"/>
      <c r="N1624" s="233"/>
    </row>
    <row r="1625" spans="1:14" x14ac:dyDescent="0.25">
      <c r="A1625" s="136">
        <f t="shared" si="25"/>
        <v>1622</v>
      </c>
      <c r="B1625" s="145" t="s">
        <v>3701</v>
      </c>
      <c r="C1625" s="137" t="s">
        <v>3702</v>
      </c>
      <c r="D1625" s="141">
        <v>36</v>
      </c>
      <c r="E1625" s="304">
        <v>28041</v>
      </c>
      <c r="F1625" s="139" t="s">
        <v>272</v>
      </c>
      <c r="G1625" s="144" t="s">
        <v>3703</v>
      </c>
      <c r="H1625" s="341" t="s">
        <v>95</v>
      </c>
      <c r="I1625" s="231" t="s">
        <v>258</v>
      </c>
      <c r="J1625" s="231"/>
      <c r="K1625" s="231" t="s">
        <v>260</v>
      </c>
      <c r="L1625" s="231"/>
      <c r="M1625" s="232"/>
      <c r="N1625" s="233"/>
    </row>
    <row r="1626" spans="1:14" x14ac:dyDescent="0.25">
      <c r="A1626" s="136">
        <f t="shared" si="25"/>
        <v>1623</v>
      </c>
      <c r="B1626" s="152" t="s">
        <v>3704</v>
      </c>
      <c r="C1626" s="137" t="s">
        <v>5370</v>
      </c>
      <c r="D1626" s="141">
        <v>45</v>
      </c>
      <c r="E1626" s="304">
        <v>27982</v>
      </c>
      <c r="F1626" s="139" t="s">
        <v>272</v>
      </c>
      <c r="G1626" s="144" t="s">
        <v>3705</v>
      </c>
      <c r="H1626" s="341" t="s">
        <v>95</v>
      </c>
      <c r="I1626" s="231" t="s">
        <v>258</v>
      </c>
      <c r="J1626" s="231"/>
      <c r="K1626" s="231" t="s">
        <v>260</v>
      </c>
      <c r="L1626" s="231"/>
      <c r="M1626" s="232"/>
      <c r="N1626" s="233"/>
    </row>
    <row r="1627" spans="1:14" ht="25.5" x14ac:dyDescent="0.25">
      <c r="A1627" s="136">
        <f t="shared" si="25"/>
        <v>1624</v>
      </c>
      <c r="B1627" s="145" t="s">
        <v>3706</v>
      </c>
      <c r="C1627" s="137" t="s">
        <v>3707</v>
      </c>
      <c r="D1627" s="141">
        <v>30</v>
      </c>
      <c r="E1627" s="304">
        <v>27832</v>
      </c>
      <c r="F1627" s="139" t="s">
        <v>265</v>
      </c>
      <c r="G1627" s="144" t="s">
        <v>5132</v>
      </c>
      <c r="H1627" s="341" t="s">
        <v>119</v>
      </c>
      <c r="I1627" s="231" t="s">
        <v>258</v>
      </c>
      <c r="J1627" s="231"/>
      <c r="K1627" s="231" t="s">
        <v>260</v>
      </c>
      <c r="L1627" s="231"/>
      <c r="M1627" s="232"/>
      <c r="N1627" s="233"/>
    </row>
    <row r="1628" spans="1:14" ht="25.5" x14ac:dyDescent="0.25">
      <c r="A1628" s="136">
        <f t="shared" si="25"/>
        <v>1625</v>
      </c>
      <c r="B1628" s="145" t="s">
        <v>3708</v>
      </c>
      <c r="C1628" s="137" t="s">
        <v>3709</v>
      </c>
      <c r="D1628" s="141">
        <v>22</v>
      </c>
      <c r="E1628" s="304">
        <v>27930</v>
      </c>
      <c r="F1628" s="139" t="s">
        <v>272</v>
      </c>
      <c r="G1628" s="144" t="s">
        <v>3710</v>
      </c>
      <c r="H1628" s="342" t="s">
        <v>95</v>
      </c>
      <c r="I1628" s="231" t="s">
        <v>258</v>
      </c>
      <c r="J1628" s="231"/>
      <c r="K1628" s="231" t="s">
        <v>260</v>
      </c>
      <c r="L1628" s="231"/>
      <c r="M1628" s="232"/>
      <c r="N1628" s="233"/>
    </row>
    <row r="1629" spans="1:14" ht="25.5" x14ac:dyDescent="0.25">
      <c r="A1629" s="136">
        <f t="shared" si="25"/>
        <v>1626</v>
      </c>
      <c r="B1629" s="145" t="s">
        <v>3711</v>
      </c>
      <c r="C1629" s="137" t="s">
        <v>3218</v>
      </c>
      <c r="D1629" s="141">
        <v>34</v>
      </c>
      <c r="E1629" s="304">
        <v>28063</v>
      </c>
      <c r="F1629" s="139" t="s">
        <v>265</v>
      </c>
      <c r="G1629" s="144" t="s">
        <v>3712</v>
      </c>
      <c r="H1629" s="342" t="s">
        <v>119</v>
      </c>
      <c r="I1629" s="231" t="s">
        <v>258</v>
      </c>
      <c r="J1629" s="231"/>
      <c r="K1629" s="231" t="s">
        <v>260</v>
      </c>
      <c r="L1629" s="231"/>
      <c r="M1629" s="232"/>
      <c r="N1629" s="233"/>
    </row>
    <row r="1630" spans="1:14" ht="25.5" x14ac:dyDescent="0.25">
      <c r="A1630" s="136">
        <f t="shared" si="25"/>
        <v>1627</v>
      </c>
      <c r="B1630" s="145" t="s">
        <v>3713</v>
      </c>
      <c r="C1630" s="137" t="s">
        <v>3714</v>
      </c>
      <c r="D1630" s="141">
        <v>51</v>
      </c>
      <c r="E1630" s="304">
        <v>28272</v>
      </c>
      <c r="F1630" s="139" t="s">
        <v>272</v>
      </c>
      <c r="G1630" s="144" t="s">
        <v>5897</v>
      </c>
      <c r="H1630" s="341" t="s">
        <v>105</v>
      </c>
      <c r="I1630" s="231" t="s">
        <v>258</v>
      </c>
      <c r="J1630" s="231"/>
      <c r="K1630" s="231" t="s">
        <v>260</v>
      </c>
      <c r="L1630" s="231"/>
      <c r="M1630" s="232"/>
      <c r="N1630" s="233"/>
    </row>
    <row r="1631" spans="1:14" x14ac:dyDescent="0.25">
      <c r="A1631" s="136">
        <f t="shared" si="25"/>
        <v>1628</v>
      </c>
      <c r="B1631" s="145" t="s">
        <v>3715</v>
      </c>
      <c r="C1631" s="137" t="s">
        <v>480</v>
      </c>
      <c r="D1631" s="141">
        <v>29</v>
      </c>
      <c r="E1631" s="304">
        <v>28262</v>
      </c>
      <c r="F1631" s="139" t="s">
        <v>265</v>
      </c>
      <c r="G1631" s="144" t="s">
        <v>2247</v>
      </c>
      <c r="H1631" s="341" t="s">
        <v>107</v>
      </c>
      <c r="I1631" s="231" t="s">
        <v>258</v>
      </c>
      <c r="J1631" s="231"/>
      <c r="K1631" s="231" t="s">
        <v>260</v>
      </c>
      <c r="L1631" s="231"/>
      <c r="M1631" s="232"/>
      <c r="N1631" s="233"/>
    </row>
    <row r="1632" spans="1:14" ht="38.25" x14ac:dyDescent="0.25">
      <c r="A1632" s="136">
        <f t="shared" si="25"/>
        <v>1629</v>
      </c>
      <c r="B1632" s="154" t="s">
        <v>3716</v>
      </c>
      <c r="C1632" s="137" t="s">
        <v>3300</v>
      </c>
      <c r="D1632" s="138">
        <v>61</v>
      </c>
      <c r="E1632" s="304">
        <v>27747</v>
      </c>
      <c r="F1632" s="139" t="s">
        <v>265</v>
      </c>
      <c r="G1632" s="140" t="s">
        <v>5898</v>
      </c>
      <c r="H1632" s="343" t="s">
        <v>95</v>
      </c>
      <c r="I1632" s="231"/>
      <c r="J1632" s="231"/>
      <c r="K1632" s="231" t="s">
        <v>260</v>
      </c>
      <c r="L1632" s="231"/>
      <c r="M1632" s="232"/>
      <c r="N1632" s="233" t="s">
        <v>263</v>
      </c>
    </row>
    <row r="1633" spans="1:14" x14ac:dyDescent="0.25">
      <c r="A1633" s="136">
        <f t="shared" si="25"/>
        <v>1630</v>
      </c>
      <c r="B1633" s="145" t="s">
        <v>3717</v>
      </c>
      <c r="C1633" s="137" t="s">
        <v>3718</v>
      </c>
      <c r="D1633" s="141">
        <v>21</v>
      </c>
      <c r="E1633" s="304">
        <v>27810</v>
      </c>
      <c r="F1633" s="139" t="s">
        <v>265</v>
      </c>
      <c r="G1633" s="144" t="s">
        <v>3719</v>
      </c>
      <c r="H1633" s="341" t="s">
        <v>119</v>
      </c>
      <c r="I1633" s="231" t="s">
        <v>258</v>
      </c>
      <c r="J1633" s="231"/>
      <c r="K1633" s="231" t="s">
        <v>260</v>
      </c>
      <c r="L1633" s="231" t="s">
        <v>261</v>
      </c>
      <c r="M1633" s="232"/>
      <c r="N1633" s="233"/>
    </row>
    <row r="1634" spans="1:14" ht="25.5" x14ac:dyDescent="0.25">
      <c r="A1634" s="136">
        <f t="shared" si="25"/>
        <v>1631</v>
      </c>
      <c r="B1634" s="145" t="s">
        <v>3720</v>
      </c>
      <c r="C1634" s="137" t="s">
        <v>492</v>
      </c>
      <c r="D1634" s="141">
        <v>52</v>
      </c>
      <c r="E1634" s="304">
        <v>28153</v>
      </c>
      <c r="F1634" s="139" t="s">
        <v>265</v>
      </c>
      <c r="G1634" s="144" t="s">
        <v>3721</v>
      </c>
      <c r="H1634" s="342" t="s">
        <v>134</v>
      </c>
      <c r="I1634" s="231" t="s">
        <v>258</v>
      </c>
      <c r="J1634" s="231"/>
      <c r="K1634" s="231" t="s">
        <v>260</v>
      </c>
      <c r="L1634" s="231"/>
      <c r="M1634" s="232"/>
      <c r="N1634" s="233"/>
    </row>
    <row r="1635" spans="1:14" x14ac:dyDescent="0.25">
      <c r="A1635" s="136">
        <f t="shared" si="25"/>
        <v>1632</v>
      </c>
      <c r="B1635" s="145" t="s">
        <v>3722</v>
      </c>
      <c r="C1635" s="137" t="s">
        <v>3723</v>
      </c>
      <c r="D1635" s="141">
        <v>24</v>
      </c>
      <c r="E1635" s="304">
        <v>28319</v>
      </c>
      <c r="F1635" s="139" t="s">
        <v>265</v>
      </c>
      <c r="G1635" s="144" t="s">
        <v>651</v>
      </c>
      <c r="H1635" s="341" t="s">
        <v>105</v>
      </c>
      <c r="I1635" s="231" t="s">
        <v>258</v>
      </c>
      <c r="J1635" s="231"/>
      <c r="K1635" s="231" t="s">
        <v>260</v>
      </c>
      <c r="L1635" s="231"/>
      <c r="M1635" s="232"/>
      <c r="N1635" s="233"/>
    </row>
    <row r="1636" spans="1:14" ht="54.75" customHeight="1" x14ac:dyDescent="0.25">
      <c r="A1636" s="136">
        <f t="shared" si="25"/>
        <v>1633</v>
      </c>
      <c r="B1636" s="145" t="s">
        <v>3724</v>
      </c>
      <c r="C1636" s="137" t="s">
        <v>5899</v>
      </c>
      <c r="D1636" s="141">
        <v>30</v>
      </c>
      <c r="E1636" s="304">
        <v>28679</v>
      </c>
      <c r="F1636" s="139" t="s">
        <v>265</v>
      </c>
      <c r="G1636" s="144" t="s">
        <v>5901</v>
      </c>
      <c r="H1636" s="342" t="s">
        <v>105</v>
      </c>
      <c r="I1636" s="231" t="s">
        <v>258</v>
      </c>
      <c r="J1636" s="231"/>
      <c r="K1636" s="231" t="s">
        <v>260</v>
      </c>
      <c r="L1636" s="231"/>
      <c r="M1636" s="232"/>
      <c r="N1636" s="233"/>
    </row>
    <row r="1637" spans="1:14" ht="51" x14ac:dyDescent="0.25">
      <c r="A1637" s="136">
        <f t="shared" si="25"/>
        <v>1634</v>
      </c>
      <c r="B1637" s="145" t="s">
        <v>3724</v>
      </c>
      <c r="C1637" s="137" t="s">
        <v>3725</v>
      </c>
      <c r="D1637" s="141">
        <v>36</v>
      </c>
      <c r="E1637" s="304">
        <v>28668</v>
      </c>
      <c r="F1637" s="139" t="s">
        <v>265</v>
      </c>
      <c r="G1637" s="144" t="s">
        <v>5900</v>
      </c>
      <c r="H1637" s="342" t="s">
        <v>105</v>
      </c>
      <c r="I1637" s="231" t="s">
        <v>258</v>
      </c>
      <c r="J1637" s="231"/>
      <c r="K1637" s="231" t="s">
        <v>260</v>
      </c>
      <c r="L1637" s="231"/>
      <c r="M1637" s="232"/>
      <c r="N1637" s="233"/>
    </row>
    <row r="1638" spans="1:14" ht="25.5" x14ac:dyDescent="0.25">
      <c r="A1638" s="136">
        <f t="shared" si="25"/>
        <v>1635</v>
      </c>
      <c r="B1638" s="145" t="s">
        <v>3726</v>
      </c>
      <c r="C1638" s="137" t="s">
        <v>3727</v>
      </c>
      <c r="D1638" s="141">
        <v>29</v>
      </c>
      <c r="E1638" s="304">
        <v>28366</v>
      </c>
      <c r="F1638" s="139" t="s">
        <v>265</v>
      </c>
      <c r="G1638" s="144" t="s">
        <v>3728</v>
      </c>
      <c r="H1638" s="342" t="s">
        <v>95</v>
      </c>
      <c r="I1638" s="231" t="s">
        <v>258</v>
      </c>
      <c r="J1638" s="231"/>
      <c r="K1638" s="231" t="s">
        <v>260</v>
      </c>
      <c r="L1638" s="231"/>
      <c r="M1638" s="232"/>
      <c r="N1638" s="233" t="s">
        <v>263</v>
      </c>
    </row>
    <row r="1639" spans="1:14" x14ac:dyDescent="0.25">
      <c r="A1639" s="136">
        <f t="shared" si="25"/>
        <v>1636</v>
      </c>
      <c r="B1639" s="145" t="s">
        <v>3729</v>
      </c>
      <c r="C1639" s="137" t="s">
        <v>551</v>
      </c>
      <c r="D1639" s="138" t="s">
        <v>1430</v>
      </c>
      <c r="E1639" s="304">
        <v>26177</v>
      </c>
      <c r="F1639" s="139" t="s">
        <v>265</v>
      </c>
      <c r="G1639" s="144" t="s">
        <v>3730</v>
      </c>
      <c r="H1639" s="341" t="s">
        <v>126</v>
      </c>
      <c r="I1639" s="231" t="s">
        <v>258</v>
      </c>
      <c r="J1639" s="231"/>
      <c r="K1639" s="231"/>
      <c r="L1639" s="231"/>
      <c r="M1639" s="232"/>
      <c r="N1639" s="233" t="s">
        <v>263</v>
      </c>
    </row>
    <row r="1640" spans="1:14" ht="25.5" x14ac:dyDescent="0.25">
      <c r="A1640" s="136">
        <f t="shared" si="25"/>
        <v>1637</v>
      </c>
      <c r="B1640" s="154" t="s">
        <v>5473</v>
      </c>
      <c r="C1640" s="137" t="s">
        <v>1851</v>
      </c>
      <c r="D1640" s="141">
        <v>24</v>
      </c>
      <c r="E1640" s="304">
        <v>27775</v>
      </c>
      <c r="F1640" s="139" t="s">
        <v>265</v>
      </c>
      <c r="G1640" s="144" t="s">
        <v>5474</v>
      </c>
      <c r="H1640" s="342" t="s">
        <v>119</v>
      </c>
      <c r="I1640" s="231"/>
      <c r="J1640" s="231"/>
      <c r="K1640" s="231" t="s">
        <v>260</v>
      </c>
      <c r="L1640" s="231"/>
      <c r="M1640" s="232"/>
      <c r="N1640" s="233" t="s">
        <v>263</v>
      </c>
    </row>
    <row r="1641" spans="1:14" ht="25.5" x14ac:dyDescent="0.25">
      <c r="A1641" s="136">
        <f t="shared" si="25"/>
        <v>1638</v>
      </c>
      <c r="B1641" s="145" t="s">
        <v>3731</v>
      </c>
      <c r="C1641" s="137" t="s">
        <v>2404</v>
      </c>
      <c r="D1641" s="138">
        <v>27</v>
      </c>
      <c r="E1641" s="304">
        <v>28305</v>
      </c>
      <c r="F1641" s="139" t="s">
        <v>265</v>
      </c>
      <c r="G1641" s="144" t="s">
        <v>3732</v>
      </c>
      <c r="H1641" s="342" t="s">
        <v>295</v>
      </c>
      <c r="I1641" s="231"/>
      <c r="J1641" s="231"/>
      <c r="K1641" s="231" t="s">
        <v>260</v>
      </c>
      <c r="L1641" s="231"/>
      <c r="M1641" s="232"/>
      <c r="N1641" s="233" t="s">
        <v>263</v>
      </c>
    </row>
    <row r="1642" spans="1:14" ht="60" x14ac:dyDescent="0.25">
      <c r="A1642" s="136">
        <f t="shared" si="25"/>
        <v>1639</v>
      </c>
      <c r="B1642" s="154" t="s">
        <v>5096</v>
      </c>
      <c r="C1642" s="137" t="s">
        <v>5097</v>
      </c>
      <c r="D1642" s="173">
        <v>22</v>
      </c>
      <c r="E1642" s="304">
        <v>27925</v>
      </c>
      <c r="F1642" s="139" t="s">
        <v>265</v>
      </c>
      <c r="G1642" s="205" t="s">
        <v>5098</v>
      </c>
      <c r="H1642" s="341" t="s">
        <v>105</v>
      </c>
      <c r="I1642" s="231"/>
      <c r="J1642" s="231"/>
      <c r="K1642" s="231" t="s">
        <v>260</v>
      </c>
      <c r="L1642" s="231"/>
      <c r="M1642" s="232"/>
      <c r="N1642" s="233"/>
    </row>
    <row r="1643" spans="1:14" ht="30.75" customHeight="1" x14ac:dyDescent="0.25">
      <c r="A1643" s="136">
        <f t="shared" si="25"/>
        <v>1640</v>
      </c>
      <c r="B1643" s="145" t="s">
        <v>3733</v>
      </c>
      <c r="C1643" s="137" t="s">
        <v>3734</v>
      </c>
      <c r="D1643" s="141">
        <v>19</v>
      </c>
      <c r="E1643" s="304">
        <v>27569</v>
      </c>
      <c r="F1643" s="139" t="s">
        <v>265</v>
      </c>
      <c r="G1643" s="144" t="s">
        <v>3735</v>
      </c>
      <c r="H1643" s="342" t="s">
        <v>101</v>
      </c>
      <c r="I1643" s="231" t="s">
        <v>258</v>
      </c>
      <c r="J1643" s="231"/>
      <c r="K1643" s="231" t="s">
        <v>260</v>
      </c>
      <c r="L1643" s="231" t="s">
        <v>261</v>
      </c>
      <c r="M1643" s="232"/>
      <c r="N1643" s="233"/>
    </row>
    <row r="1644" spans="1:14" ht="25.5" x14ac:dyDescent="0.25">
      <c r="A1644" s="136">
        <f t="shared" si="25"/>
        <v>1641</v>
      </c>
      <c r="B1644" s="145" t="s">
        <v>3736</v>
      </c>
      <c r="C1644" s="137" t="s">
        <v>3737</v>
      </c>
      <c r="D1644" s="141">
        <v>23</v>
      </c>
      <c r="E1644" s="304">
        <v>27904</v>
      </c>
      <c r="F1644" s="139" t="s">
        <v>272</v>
      </c>
      <c r="G1644" s="144" t="s">
        <v>3738</v>
      </c>
      <c r="H1644" s="342" t="s">
        <v>101</v>
      </c>
      <c r="I1644" s="231" t="s">
        <v>258</v>
      </c>
      <c r="J1644" s="231"/>
      <c r="K1644" s="231" t="s">
        <v>260</v>
      </c>
      <c r="L1644" s="231" t="s">
        <v>261</v>
      </c>
      <c r="M1644" s="232"/>
      <c r="N1644" s="233"/>
    </row>
    <row r="1645" spans="1:14" x14ac:dyDescent="0.25">
      <c r="A1645" s="136">
        <f t="shared" si="25"/>
        <v>1642</v>
      </c>
      <c r="B1645" s="145" t="s">
        <v>3739</v>
      </c>
      <c r="C1645" s="137" t="s">
        <v>3740</v>
      </c>
      <c r="D1645" s="141">
        <v>36</v>
      </c>
      <c r="E1645" s="304">
        <v>28410</v>
      </c>
      <c r="F1645" s="139" t="s">
        <v>265</v>
      </c>
      <c r="G1645" s="144" t="s">
        <v>3741</v>
      </c>
      <c r="H1645" s="342" t="s">
        <v>95</v>
      </c>
      <c r="I1645" s="231"/>
      <c r="J1645" s="231"/>
      <c r="K1645" s="231" t="s">
        <v>260</v>
      </c>
      <c r="L1645" s="231"/>
      <c r="M1645" s="232"/>
      <c r="N1645" s="233" t="s">
        <v>263</v>
      </c>
    </row>
    <row r="1646" spans="1:14" x14ac:dyDescent="0.25">
      <c r="A1646" s="136">
        <f t="shared" si="25"/>
        <v>1643</v>
      </c>
      <c r="B1646" s="145" t="s">
        <v>3742</v>
      </c>
      <c r="C1646" s="137" t="s">
        <v>3743</v>
      </c>
      <c r="D1646" s="141">
        <v>24</v>
      </c>
      <c r="E1646" s="304">
        <v>27942</v>
      </c>
      <c r="F1646" s="139" t="s">
        <v>272</v>
      </c>
      <c r="G1646" s="144" t="s">
        <v>375</v>
      </c>
      <c r="H1646" s="341" t="s">
        <v>101</v>
      </c>
      <c r="I1646" s="231" t="s">
        <v>258</v>
      </c>
      <c r="J1646" s="231"/>
      <c r="K1646" s="231" t="s">
        <v>260</v>
      </c>
      <c r="L1646" s="231" t="s">
        <v>261</v>
      </c>
      <c r="M1646" s="232"/>
      <c r="N1646" s="233"/>
    </row>
    <row r="1647" spans="1:14" x14ac:dyDescent="0.25">
      <c r="A1647" s="136">
        <f t="shared" si="25"/>
        <v>1644</v>
      </c>
      <c r="B1647" s="145" t="s">
        <v>3744</v>
      </c>
      <c r="C1647" s="145" t="s">
        <v>3745</v>
      </c>
      <c r="D1647" s="141">
        <v>31</v>
      </c>
      <c r="E1647" s="304">
        <v>27923</v>
      </c>
      <c r="F1647" s="139" t="s">
        <v>265</v>
      </c>
      <c r="G1647" s="144" t="s">
        <v>3746</v>
      </c>
      <c r="H1647" s="341" t="s">
        <v>95</v>
      </c>
      <c r="I1647" s="231" t="s">
        <v>258</v>
      </c>
      <c r="J1647" s="231"/>
      <c r="K1647" s="231" t="s">
        <v>260</v>
      </c>
      <c r="L1647" s="231"/>
      <c r="M1647" s="232"/>
      <c r="N1647" s="233"/>
    </row>
    <row r="1648" spans="1:14" ht="25.5" x14ac:dyDescent="0.25">
      <c r="A1648" s="136">
        <f t="shared" si="25"/>
        <v>1645</v>
      </c>
      <c r="B1648" s="137" t="s">
        <v>3747</v>
      </c>
      <c r="C1648" s="137" t="s">
        <v>1504</v>
      </c>
      <c r="D1648" s="138">
        <v>26</v>
      </c>
      <c r="E1648" s="304">
        <v>27382</v>
      </c>
      <c r="F1648" s="139" t="s">
        <v>265</v>
      </c>
      <c r="G1648" s="140" t="s">
        <v>3748</v>
      </c>
      <c r="H1648" s="343"/>
      <c r="I1648" s="243" t="s">
        <v>258</v>
      </c>
      <c r="J1648" s="243"/>
      <c r="K1648" s="243"/>
      <c r="L1648" s="243"/>
      <c r="M1648" s="244"/>
      <c r="N1648" s="245" t="s">
        <v>263</v>
      </c>
    </row>
    <row r="1649" spans="1:14" ht="38.25" x14ac:dyDescent="0.25">
      <c r="A1649" s="136">
        <f t="shared" si="25"/>
        <v>1646</v>
      </c>
      <c r="B1649" s="145" t="s">
        <v>3749</v>
      </c>
      <c r="C1649" s="137" t="s">
        <v>3750</v>
      </c>
      <c r="D1649" s="141">
        <v>24</v>
      </c>
      <c r="E1649" s="304">
        <v>27912</v>
      </c>
      <c r="F1649" s="139" t="s">
        <v>265</v>
      </c>
      <c r="G1649" s="144" t="s">
        <v>5902</v>
      </c>
      <c r="H1649" s="342" t="s">
        <v>101</v>
      </c>
      <c r="I1649" s="231" t="s">
        <v>258</v>
      </c>
      <c r="J1649" s="231"/>
      <c r="K1649" s="231" t="s">
        <v>260</v>
      </c>
      <c r="L1649" s="231" t="s">
        <v>261</v>
      </c>
      <c r="M1649" s="232"/>
      <c r="N1649" s="233"/>
    </row>
    <row r="1650" spans="1:14" ht="38.25" x14ac:dyDescent="0.25">
      <c r="A1650" s="136">
        <f t="shared" si="25"/>
        <v>1647</v>
      </c>
      <c r="B1650" s="154" t="s">
        <v>5475</v>
      </c>
      <c r="C1650" s="137" t="s">
        <v>5447</v>
      </c>
      <c r="D1650" s="141">
        <v>35</v>
      </c>
      <c r="E1650" s="304">
        <v>28047</v>
      </c>
      <c r="F1650" s="139" t="s">
        <v>265</v>
      </c>
      <c r="G1650" s="144" t="s">
        <v>5476</v>
      </c>
      <c r="H1650" s="342" t="s">
        <v>119</v>
      </c>
      <c r="I1650" s="231"/>
      <c r="J1650" s="231"/>
      <c r="K1650" s="231" t="s">
        <v>260</v>
      </c>
      <c r="L1650" s="231"/>
      <c r="M1650" s="232"/>
      <c r="N1650" s="233" t="s">
        <v>263</v>
      </c>
    </row>
    <row r="1651" spans="1:14" x14ac:dyDescent="0.25">
      <c r="A1651" s="136">
        <f t="shared" si="25"/>
        <v>1648</v>
      </c>
      <c r="B1651" s="145" t="s">
        <v>3751</v>
      </c>
      <c r="C1651" s="137" t="s">
        <v>3752</v>
      </c>
      <c r="D1651" s="141">
        <v>19</v>
      </c>
      <c r="E1651" s="331">
        <v>28014</v>
      </c>
      <c r="F1651" s="143" t="s">
        <v>265</v>
      </c>
      <c r="G1651" s="144" t="s">
        <v>651</v>
      </c>
      <c r="H1651" s="341" t="s">
        <v>105</v>
      </c>
      <c r="I1651" s="231" t="s">
        <v>258</v>
      </c>
      <c r="J1651" s="231"/>
      <c r="K1651" s="231" t="s">
        <v>260</v>
      </c>
      <c r="L1651" s="231"/>
      <c r="M1651" s="232"/>
      <c r="N1651" s="233"/>
    </row>
    <row r="1652" spans="1:14" x14ac:dyDescent="0.25">
      <c r="A1652" s="136">
        <f t="shared" si="25"/>
        <v>1649</v>
      </c>
      <c r="B1652" s="145" t="s">
        <v>3753</v>
      </c>
      <c r="C1652" s="137" t="s">
        <v>3754</v>
      </c>
      <c r="D1652" s="141">
        <v>26</v>
      </c>
      <c r="E1652" s="331">
        <v>28541</v>
      </c>
      <c r="F1652" s="143" t="s">
        <v>265</v>
      </c>
      <c r="G1652" s="144" t="s">
        <v>651</v>
      </c>
      <c r="H1652" s="341" t="s">
        <v>105</v>
      </c>
      <c r="I1652" s="231" t="s">
        <v>258</v>
      </c>
      <c r="J1652" s="231"/>
      <c r="K1652" s="231" t="s">
        <v>260</v>
      </c>
      <c r="L1652" s="231"/>
      <c r="M1652" s="232"/>
      <c r="N1652" s="233"/>
    </row>
    <row r="1653" spans="1:14" x14ac:dyDescent="0.25">
      <c r="A1653" s="136">
        <f t="shared" si="25"/>
        <v>1650</v>
      </c>
      <c r="B1653" s="145" t="s">
        <v>3755</v>
      </c>
      <c r="C1653" s="137" t="s">
        <v>2327</v>
      </c>
      <c r="D1653" s="141">
        <v>20</v>
      </c>
      <c r="E1653" s="304">
        <v>28987</v>
      </c>
      <c r="F1653" s="139" t="s">
        <v>265</v>
      </c>
      <c r="G1653" s="144" t="s">
        <v>651</v>
      </c>
      <c r="H1653" s="341" t="s">
        <v>105</v>
      </c>
      <c r="I1653" s="231" t="s">
        <v>258</v>
      </c>
      <c r="J1653" s="231"/>
      <c r="K1653" s="231" t="s">
        <v>260</v>
      </c>
      <c r="L1653" s="231"/>
      <c r="M1653" s="232"/>
      <c r="N1653" s="233"/>
    </row>
    <row r="1654" spans="1:14" ht="25.5" x14ac:dyDescent="0.25">
      <c r="A1654" s="136">
        <f t="shared" si="25"/>
        <v>1651</v>
      </c>
      <c r="B1654" s="154" t="s">
        <v>3756</v>
      </c>
      <c r="C1654" s="137" t="s">
        <v>3757</v>
      </c>
      <c r="D1654" s="138">
        <v>24</v>
      </c>
      <c r="E1654" s="304" t="s">
        <v>3758</v>
      </c>
      <c r="F1654" s="139" t="s">
        <v>272</v>
      </c>
      <c r="G1654" s="140" t="s">
        <v>3759</v>
      </c>
      <c r="H1654" s="343"/>
      <c r="I1654" s="231"/>
      <c r="J1654" s="231"/>
      <c r="K1654" s="231"/>
      <c r="L1654" s="231"/>
      <c r="M1654" s="232"/>
      <c r="N1654" s="233" t="s">
        <v>263</v>
      </c>
    </row>
    <row r="1655" spans="1:14" ht="25.5" x14ac:dyDescent="0.25">
      <c r="A1655" s="136">
        <f t="shared" si="25"/>
        <v>1652</v>
      </c>
      <c r="B1655" s="145" t="s">
        <v>3760</v>
      </c>
      <c r="C1655" s="137" t="s">
        <v>3761</v>
      </c>
      <c r="D1655" s="141">
        <v>40</v>
      </c>
      <c r="E1655" s="304">
        <v>27920</v>
      </c>
      <c r="F1655" s="139" t="s">
        <v>265</v>
      </c>
      <c r="G1655" s="144" t="s">
        <v>3762</v>
      </c>
      <c r="H1655" s="342" t="s">
        <v>95</v>
      </c>
      <c r="I1655" s="231" t="s">
        <v>258</v>
      </c>
      <c r="J1655" s="231"/>
      <c r="K1655" s="231" t="s">
        <v>260</v>
      </c>
      <c r="L1655" s="231"/>
      <c r="M1655" s="232"/>
      <c r="N1655" s="233" t="s">
        <v>263</v>
      </c>
    </row>
    <row r="1656" spans="1:14" x14ac:dyDescent="0.25">
      <c r="A1656" s="136">
        <f t="shared" si="25"/>
        <v>1653</v>
      </c>
      <c r="B1656" s="145" t="s">
        <v>3763</v>
      </c>
      <c r="C1656" s="137" t="s">
        <v>519</v>
      </c>
      <c r="D1656" s="141">
        <v>33</v>
      </c>
      <c r="E1656" s="304">
        <v>28987</v>
      </c>
      <c r="F1656" s="139" t="s">
        <v>265</v>
      </c>
      <c r="G1656" s="144" t="s">
        <v>3764</v>
      </c>
      <c r="H1656" s="341" t="s">
        <v>105</v>
      </c>
      <c r="I1656" s="231" t="s">
        <v>258</v>
      </c>
      <c r="J1656" s="231"/>
      <c r="K1656" s="231" t="s">
        <v>260</v>
      </c>
      <c r="L1656" s="231"/>
      <c r="M1656" s="232"/>
      <c r="N1656" s="233" t="s">
        <v>263</v>
      </c>
    </row>
    <row r="1657" spans="1:14" x14ac:dyDescent="0.25">
      <c r="A1657" s="136">
        <f t="shared" si="25"/>
        <v>1654</v>
      </c>
      <c r="B1657" s="145" t="s">
        <v>3765</v>
      </c>
      <c r="C1657" s="137" t="s">
        <v>519</v>
      </c>
      <c r="D1657" s="141">
        <v>38</v>
      </c>
      <c r="E1657" s="304">
        <v>27888</v>
      </c>
      <c r="F1657" s="139" t="s">
        <v>265</v>
      </c>
      <c r="G1657" s="144" t="s">
        <v>651</v>
      </c>
      <c r="H1657" s="341" t="s">
        <v>105</v>
      </c>
      <c r="I1657" s="231" t="s">
        <v>258</v>
      </c>
      <c r="J1657" s="231"/>
      <c r="K1657" s="231" t="s">
        <v>260</v>
      </c>
      <c r="L1657" s="231"/>
      <c r="M1657" s="232"/>
      <c r="N1657" s="233"/>
    </row>
    <row r="1658" spans="1:14" x14ac:dyDescent="0.25">
      <c r="A1658" s="136">
        <f t="shared" si="25"/>
        <v>1655</v>
      </c>
      <c r="B1658" s="154" t="s">
        <v>3766</v>
      </c>
      <c r="C1658" s="137" t="s">
        <v>3767</v>
      </c>
      <c r="D1658" s="138">
        <v>29</v>
      </c>
      <c r="E1658" s="304">
        <v>28228</v>
      </c>
      <c r="F1658" s="139" t="s">
        <v>265</v>
      </c>
      <c r="G1658" s="140" t="s">
        <v>3768</v>
      </c>
      <c r="H1658" s="344" t="s">
        <v>95</v>
      </c>
      <c r="I1658" s="231"/>
      <c r="J1658" s="231"/>
      <c r="K1658" s="231" t="s">
        <v>260</v>
      </c>
      <c r="L1658" s="231"/>
      <c r="M1658" s="232"/>
      <c r="N1658" s="233" t="s">
        <v>263</v>
      </c>
    </row>
    <row r="1659" spans="1:14" x14ac:dyDescent="0.25">
      <c r="A1659" s="136">
        <f t="shared" si="25"/>
        <v>1656</v>
      </c>
      <c r="B1659" s="145" t="s">
        <v>3769</v>
      </c>
      <c r="C1659" s="137" t="s">
        <v>3770</v>
      </c>
      <c r="D1659" s="141">
        <v>19</v>
      </c>
      <c r="E1659" s="304">
        <v>27733</v>
      </c>
      <c r="F1659" s="139" t="s">
        <v>265</v>
      </c>
      <c r="G1659" s="144" t="s">
        <v>3771</v>
      </c>
      <c r="H1659" s="341" t="s">
        <v>124</v>
      </c>
      <c r="I1659" s="231" t="s">
        <v>258</v>
      </c>
      <c r="J1659" s="231"/>
      <c r="K1659" s="231" t="s">
        <v>260</v>
      </c>
      <c r="L1659" s="231"/>
      <c r="M1659" s="232"/>
      <c r="N1659" s="233"/>
    </row>
    <row r="1660" spans="1:14" ht="25.5" x14ac:dyDescent="0.25">
      <c r="A1660" s="136">
        <f t="shared" si="25"/>
        <v>1657</v>
      </c>
      <c r="B1660" s="145" t="s">
        <v>3772</v>
      </c>
      <c r="C1660" s="137" t="s">
        <v>1645</v>
      </c>
      <c r="D1660" s="141">
        <v>27</v>
      </c>
      <c r="E1660" s="304">
        <v>27225</v>
      </c>
      <c r="F1660" s="139" t="s">
        <v>265</v>
      </c>
      <c r="G1660" s="144" t="s">
        <v>3773</v>
      </c>
      <c r="H1660" s="342" t="s">
        <v>95</v>
      </c>
      <c r="I1660" s="231" t="s">
        <v>258</v>
      </c>
      <c r="J1660" s="231"/>
      <c r="K1660" s="231" t="s">
        <v>260</v>
      </c>
      <c r="L1660" s="231"/>
      <c r="M1660" s="232">
        <v>40</v>
      </c>
      <c r="N1660" s="233" t="s">
        <v>263</v>
      </c>
    </row>
    <row r="1661" spans="1:14" ht="25.5" x14ac:dyDescent="0.25">
      <c r="A1661" s="136">
        <f t="shared" si="25"/>
        <v>1658</v>
      </c>
      <c r="B1661" s="154" t="s">
        <v>3774</v>
      </c>
      <c r="C1661" s="137" t="s">
        <v>3775</v>
      </c>
      <c r="D1661" s="138">
        <v>39</v>
      </c>
      <c r="E1661" s="304">
        <v>28278</v>
      </c>
      <c r="F1661" s="139" t="s">
        <v>265</v>
      </c>
      <c r="G1661" s="140" t="s">
        <v>3776</v>
      </c>
      <c r="H1661" s="343" t="s">
        <v>295</v>
      </c>
      <c r="I1661" s="231"/>
      <c r="J1661" s="231"/>
      <c r="K1661" s="231" t="s">
        <v>260</v>
      </c>
      <c r="L1661" s="231"/>
      <c r="M1661" s="232"/>
      <c r="N1661" s="233" t="s">
        <v>263</v>
      </c>
    </row>
    <row r="1662" spans="1:14" ht="51" x14ac:dyDescent="0.25">
      <c r="A1662" s="136">
        <f t="shared" si="25"/>
        <v>1659</v>
      </c>
      <c r="B1662" s="145" t="s">
        <v>3777</v>
      </c>
      <c r="C1662" s="137" t="s">
        <v>3778</v>
      </c>
      <c r="D1662" s="141">
        <v>20</v>
      </c>
      <c r="E1662" s="304">
        <v>28065</v>
      </c>
      <c r="F1662" s="139" t="s">
        <v>265</v>
      </c>
      <c r="G1662" s="144" t="s">
        <v>3779</v>
      </c>
      <c r="H1662" s="342" t="s">
        <v>95</v>
      </c>
      <c r="I1662" s="231" t="s">
        <v>258</v>
      </c>
      <c r="J1662" s="231"/>
      <c r="K1662" s="231" t="s">
        <v>260</v>
      </c>
      <c r="L1662" s="231"/>
      <c r="M1662" s="232"/>
      <c r="N1662" s="233"/>
    </row>
    <row r="1663" spans="1:14" ht="89.25" x14ac:dyDescent="0.25">
      <c r="A1663" s="136">
        <f t="shared" si="25"/>
        <v>1660</v>
      </c>
      <c r="B1663" s="145" t="s">
        <v>3780</v>
      </c>
      <c r="C1663" s="137" t="s">
        <v>3781</v>
      </c>
      <c r="D1663" s="141">
        <v>25</v>
      </c>
      <c r="E1663" s="304">
        <v>28017</v>
      </c>
      <c r="F1663" s="139" t="s">
        <v>272</v>
      </c>
      <c r="G1663" s="319" t="s">
        <v>6099</v>
      </c>
      <c r="H1663" s="342" t="s">
        <v>105</v>
      </c>
      <c r="I1663" s="231" t="s">
        <v>258</v>
      </c>
      <c r="J1663" s="231"/>
      <c r="K1663" s="231" t="s">
        <v>260</v>
      </c>
      <c r="L1663" s="231"/>
      <c r="M1663" s="232"/>
      <c r="N1663" s="233"/>
    </row>
    <row r="1664" spans="1:14" x14ac:dyDescent="0.25">
      <c r="A1664" s="136">
        <f t="shared" si="25"/>
        <v>1661</v>
      </c>
      <c r="B1664" s="145" t="s">
        <v>3782</v>
      </c>
      <c r="C1664" s="137" t="s">
        <v>3783</v>
      </c>
      <c r="D1664" s="141">
        <v>23</v>
      </c>
      <c r="E1664" s="304">
        <v>27976</v>
      </c>
      <c r="F1664" s="139" t="s">
        <v>265</v>
      </c>
      <c r="G1664" s="144" t="s">
        <v>2716</v>
      </c>
      <c r="H1664" s="341" t="s">
        <v>95</v>
      </c>
      <c r="I1664" s="231" t="s">
        <v>258</v>
      </c>
      <c r="J1664" s="231"/>
      <c r="K1664" s="231" t="s">
        <v>260</v>
      </c>
      <c r="L1664" s="231"/>
      <c r="M1664" s="232"/>
      <c r="N1664" s="233"/>
    </row>
    <row r="1665" spans="1:14" ht="25.5" x14ac:dyDescent="0.25">
      <c r="A1665" s="136">
        <f t="shared" si="25"/>
        <v>1662</v>
      </c>
      <c r="B1665" s="154" t="s">
        <v>3784</v>
      </c>
      <c r="C1665" s="137" t="s">
        <v>3785</v>
      </c>
      <c r="D1665" s="138">
        <v>28</v>
      </c>
      <c r="E1665" s="304">
        <v>27935</v>
      </c>
      <c r="F1665" s="139" t="s">
        <v>265</v>
      </c>
      <c r="G1665" s="140" t="s">
        <v>3786</v>
      </c>
      <c r="H1665" s="343" t="s">
        <v>95</v>
      </c>
      <c r="I1665" s="231"/>
      <c r="J1665" s="231"/>
      <c r="K1665" s="231" t="s">
        <v>260</v>
      </c>
      <c r="L1665" s="231"/>
      <c r="M1665" s="232"/>
      <c r="N1665" s="233" t="s">
        <v>263</v>
      </c>
    </row>
    <row r="1666" spans="1:14" x14ac:dyDescent="0.25">
      <c r="A1666" s="136">
        <f t="shared" si="25"/>
        <v>1663</v>
      </c>
      <c r="B1666" s="145" t="s">
        <v>3787</v>
      </c>
      <c r="C1666" s="137" t="s">
        <v>3788</v>
      </c>
      <c r="D1666" s="141">
        <v>56</v>
      </c>
      <c r="E1666" s="304">
        <v>28289</v>
      </c>
      <c r="F1666" s="139" t="s">
        <v>265</v>
      </c>
      <c r="G1666" s="144" t="s">
        <v>3089</v>
      </c>
      <c r="H1666" s="341" t="s">
        <v>105</v>
      </c>
      <c r="I1666" s="231" t="s">
        <v>258</v>
      </c>
      <c r="J1666" s="231"/>
      <c r="K1666" s="231" t="s">
        <v>260</v>
      </c>
      <c r="L1666" s="231"/>
      <c r="M1666" s="232"/>
      <c r="N1666" s="233"/>
    </row>
    <row r="1667" spans="1:14" x14ac:dyDescent="0.25">
      <c r="A1667" s="136">
        <f t="shared" si="25"/>
        <v>1664</v>
      </c>
      <c r="B1667" s="145" t="s">
        <v>3789</v>
      </c>
      <c r="C1667" s="137" t="s">
        <v>3790</v>
      </c>
      <c r="D1667" s="141">
        <v>20</v>
      </c>
      <c r="E1667" s="304">
        <v>28480</v>
      </c>
      <c r="F1667" s="139" t="s">
        <v>265</v>
      </c>
      <c r="G1667" s="144" t="s">
        <v>3791</v>
      </c>
      <c r="H1667" s="341" t="s">
        <v>101</v>
      </c>
      <c r="I1667" s="231" t="s">
        <v>258</v>
      </c>
      <c r="J1667" s="231"/>
      <c r="K1667" s="231" t="s">
        <v>260</v>
      </c>
      <c r="L1667" s="231" t="s">
        <v>261</v>
      </c>
      <c r="M1667" s="232"/>
      <c r="N1667" s="233"/>
    </row>
    <row r="1668" spans="1:14" x14ac:dyDescent="0.25">
      <c r="A1668" s="136">
        <f t="shared" si="25"/>
        <v>1665</v>
      </c>
      <c r="B1668" s="145" t="s">
        <v>3792</v>
      </c>
      <c r="C1668" s="137" t="s">
        <v>3793</v>
      </c>
      <c r="D1668" s="138" t="s">
        <v>1430</v>
      </c>
      <c r="E1668" s="304">
        <v>28369</v>
      </c>
      <c r="F1668" s="139" t="s">
        <v>265</v>
      </c>
      <c r="G1668" s="144" t="s">
        <v>3794</v>
      </c>
      <c r="H1668" s="341" t="s">
        <v>101</v>
      </c>
      <c r="I1668" s="231" t="s">
        <v>258</v>
      </c>
      <c r="J1668" s="231"/>
      <c r="K1668" s="231" t="s">
        <v>260</v>
      </c>
      <c r="L1668" s="231"/>
      <c r="M1668" s="232"/>
      <c r="N1668" s="233" t="s">
        <v>263</v>
      </c>
    </row>
    <row r="1669" spans="1:14" x14ac:dyDescent="0.25">
      <c r="A1669" s="136">
        <f t="shared" ref="A1669:A1732" si="26">+A1668+1</f>
        <v>1666</v>
      </c>
      <c r="B1669" s="145" t="s">
        <v>3795</v>
      </c>
      <c r="C1669" s="137" t="s">
        <v>3796</v>
      </c>
      <c r="D1669" s="141">
        <v>17</v>
      </c>
      <c r="E1669" s="304">
        <v>28041</v>
      </c>
      <c r="F1669" s="139" t="s">
        <v>272</v>
      </c>
      <c r="G1669" s="144" t="s">
        <v>2889</v>
      </c>
      <c r="H1669" s="341" t="s">
        <v>95</v>
      </c>
      <c r="I1669" s="231" t="s">
        <v>258</v>
      </c>
      <c r="J1669" s="231"/>
      <c r="K1669" s="231" t="s">
        <v>260</v>
      </c>
      <c r="L1669" s="231"/>
      <c r="M1669" s="232"/>
      <c r="N1669" s="233"/>
    </row>
    <row r="1670" spans="1:14" ht="30" customHeight="1" x14ac:dyDescent="0.25">
      <c r="A1670" s="136">
        <f t="shared" si="26"/>
        <v>1667</v>
      </c>
      <c r="B1670" s="145" t="s">
        <v>3797</v>
      </c>
      <c r="C1670" s="137" t="s">
        <v>449</v>
      </c>
      <c r="D1670" s="138">
        <v>33</v>
      </c>
      <c r="E1670" s="304">
        <v>28811</v>
      </c>
      <c r="F1670" s="139" t="s">
        <v>272</v>
      </c>
      <c r="G1670" s="144" t="s">
        <v>3798</v>
      </c>
      <c r="H1670" s="342" t="s">
        <v>95</v>
      </c>
      <c r="I1670" s="231"/>
      <c r="J1670" s="231"/>
      <c r="K1670" s="231" t="s">
        <v>260</v>
      </c>
      <c r="L1670" s="231"/>
      <c r="M1670" s="232"/>
      <c r="N1670" s="233" t="s">
        <v>263</v>
      </c>
    </row>
    <row r="1671" spans="1:14" x14ac:dyDescent="0.25">
      <c r="A1671" s="136">
        <f t="shared" si="26"/>
        <v>1668</v>
      </c>
      <c r="B1671" s="145" t="s">
        <v>3799</v>
      </c>
      <c r="C1671" s="137" t="s">
        <v>3800</v>
      </c>
      <c r="D1671" s="141">
        <v>22</v>
      </c>
      <c r="E1671" s="304">
        <v>28430</v>
      </c>
      <c r="F1671" s="139" t="s">
        <v>265</v>
      </c>
      <c r="G1671" s="144" t="s">
        <v>3801</v>
      </c>
      <c r="H1671" s="341" t="s">
        <v>105</v>
      </c>
      <c r="I1671" s="231" t="s">
        <v>258</v>
      </c>
      <c r="J1671" s="231"/>
      <c r="K1671" s="231" t="s">
        <v>260</v>
      </c>
      <c r="L1671" s="231"/>
      <c r="M1671" s="232"/>
      <c r="N1671" s="233"/>
    </row>
    <row r="1672" spans="1:14" x14ac:dyDescent="0.25">
      <c r="A1672" s="136">
        <f t="shared" si="26"/>
        <v>1669</v>
      </c>
      <c r="B1672" s="145" t="s">
        <v>3802</v>
      </c>
      <c r="C1672" s="137" t="s">
        <v>3803</v>
      </c>
      <c r="D1672" s="141">
        <v>31</v>
      </c>
      <c r="E1672" s="304">
        <v>28018</v>
      </c>
      <c r="F1672" s="139" t="s">
        <v>265</v>
      </c>
      <c r="G1672" s="144" t="s">
        <v>1439</v>
      </c>
      <c r="H1672" s="341" t="s">
        <v>95</v>
      </c>
      <c r="I1672" s="231" t="s">
        <v>258</v>
      </c>
      <c r="J1672" s="231"/>
      <c r="K1672" s="231" t="s">
        <v>260</v>
      </c>
      <c r="L1672" s="231"/>
      <c r="M1672" s="232"/>
      <c r="N1672" s="233"/>
    </row>
    <row r="1673" spans="1:14" ht="38.25" x14ac:dyDescent="0.25">
      <c r="A1673" s="136">
        <f t="shared" si="26"/>
        <v>1670</v>
      </c>
      <c r="B1673" s="145" t="s">
        <v>3804</v>
      </c>
      <c r="C1673" s="137" t="s">
        <v>3805</v>
      </c>
      <c r="D1673" s="141">
        <v>24</v>
      </c>
      <c r="E1673" s="304">
        <v>28545</v>
      </c>
      <c r="F1673" s="139" t="s">
        <v>265</v>
      </c>
      <c r="G1673" s="144" t="s">
        <v>5903</v>
      </c>
      <c r="H1673" s="342" t="s">
        <v>95</v>
      </c>
      <c r="I1673" s="231" t="s">
        <v>258</v>
      </c>
      <c r="J1673" s="231"/>
      <c r="K1673" s="231" t="s">
        <v>260</v>
      </c>
      <c r="L1673" s="231" t="s">
        <v>261</v>
      </c>
      <c r="M1673" s="232"/>
      <c r="N1673" s="233"/>
    </row>
    <row r="1674" spans="1:14" x14ac:dyDescent="0.25">
      <c r="A1674" s="136">
        <f t="shared" si="26"/>
        <v>1671</v>
      </c>
      <c r="B1674" s="145" t="s">
        <v>3806</v>
      </c>
      <c r="C1674" s="137" t="s">
        <v>3807</v>
      </c>
      <c r="D1674" s="141">
        <v>34</v>
      </c>
      <c r="E1674" s="304">
        <v>27952</v>
      </c>
      <c r="F1674" s="139" t="s">
        <v>272</v>
      </c>
      <c r="G1674" s="144" t="s">
        <v>3808</v>
      </c>
      <c r="H1674" s="341" t="s">
        <v>105</v>
      </c>
      <c r="I1674" s="231" t="s">
        <v>258</v>
      </c>
      <c r="J1674" s="231"/>
      <c r="K1674" s="231" t="s">
        <v>260</v>
      </c>
      <c r="L1674" s="231"/>
      <c r="M1674" s="232"/>
      <c r="N1674" s="233"/>
    </row>
    <row r="1675" spans="1:14" ht="38.25" x14ac:dyDescent="0.25">
      <c r="A1675" s="136">
        <f t="shared" si="26"/>
        <v>1672</v>
      </c>
      <c r="B1675" s="145" t="s">
        <v>3809</v>
      </c>
      <c r="C1675" s="137" t="s">
        <v>560</v>
      </c>
      <c r="D1675" s="141">
        <v>23</v>
      </c>
      <c r="E1675" s="304">
        <v>28046</v>
      </c>
      <c r="F1675" s="139" t="s">
        <v>265</v>
      </c>
      <c r="G1675" s="144" t="s">
        <v>6152</v>
      </c>
      <c r="H1675" s="341" t="s">
        <v>95</v>
      </c>
      <c r="I1675" s="231" t="s">
        <v>258</v>
      </c>
      <c r="J1675" s="231"/>
      <c r="K1675" s="231" t="s">
        <v>260</v>
      </c>
      <c r="L1675" s="231"/>
      <c r="M1675" s="232"/>
      <c r="N1675" s="233"/>
    </row>
    <row r="1676" spans="1:14" x14ac:dyDescent="0.25">
      <c r="A1676" s="136">
        <f t="shared" si="26"/>
        <v>1673</v>
      </c>
      <c r="B1676" s="145" t="s">
        <v>3810</v>
      </c>
      <c r="C1676" s="137" t="s">
        <v>3811</v>
      </c>
      <c r="D1676" s="141">
        <v>23</v>
      </c>
      <c r="E1676" s="331">
        <v>28061</v>
      </c>
      <c r="F1676" s="139" t="s">
        <v>265</v>
      </c>
      <c r="G1676" s="144" t="s">
        <v>651</v>
      </c>
      <c r="H1676" s="341" t="s">
        <v>105</v>
      </c>
      <c r="I1676" s="231" t="s">
        <v>258</v>
      </c>
      <c r="J1676" s="231"/>
      <c r="K1676" s="231" t="s">
        <v>260</v>
      </c>
      <c r="L1676" s="231"/>
      <c r="M1676" s="232"/>
      <c r="N1676" s="233"/>
    </row>
    <row r="1677" spans="1:14" x14ac:dyDescent="0.25">
      <c r="A1677" s="136">
        <f t="shared" si="26"/>
        <v>1674</v>
      </c>
      <c r="B1677" s="145" t="s">
        <v>3812</v>
      </c>
      <c r="C1677" s="137" t="s">
        <v>3813</v>
      </c>
      <c r="D1677" s="141">
        <v>21</v>
      </c>
      <c r="E1677" s="304">
        <v>27984</v>
      </c>
      <c r="F1677" s="139" t="s">
        <v>265</v>
      </c>
      <c r="G1677" s="144" t="s">
        <v>3814</v>
      </c>
      <c r="H1677" s="341" t="s">
        <v>138</v>
      </c>
      <c r="I1677" s="231" t="s">
        <v>258</v>
      </c>
      <c r="J1677" s="231"/>
      <c r="K1677" s="231" t="s">
        <v>260</v>
      </c>
      <c r="L1677" s="231"/>
      <c r="M1677" s="232"/>
      <c r="N1677" s="233"/>
    </row>
    <row r="1678" spans="1:14" x14ac:dyDescent="0.25">
      <c r="A1678" s="136">
        <f t="shared" si="26"/>
        <v>1675</v>
      </c>
      <c r="B1678" s="145" t="s">
        <v>3812</v>
      </c>
      <c r="C1678" s="137" t="s">
        <v>3815</v>
      </c>
      <c r="D1678" s="141">
        <v>27</v>
      </c>
      <c r="E1678" s="304">
        <v>28152</v>
      </c>
      <c r="F1678" s="139" t="s">
        <v>265</v>
      </c>
      <c r="G1678" s="144" t="s">
        <v>3816</v>
      </c>
      <c r="H1678" s="341" t="s">
        <v>142</v>
      </c>
      <c r="I1678" s="231" t="s">
        <v>258</v>
      </c>
      <c r="J1678" s="231"/>
      <c r="K1678" s="231" t="s">
        <v>260</v>
      </c>
      <c r="L1678" s="231"/>
      <c r="M1678" s="232"/>
      <c r="N1678" s="233"/>
    </row>
    <row r="1679" spans="1:14" ht="51" x14ac:dyDescent="0.25">
      <c r="A1679" s="136">
        <f t="shared" si="26"/>
        <v>1676</v>
      </c>
      <c r="B1679" s="145" t="s">
        <v>3817</v>
      </c>
      <c r="C1679" s="137" t="s">
        <v>3818</v>
      </c>
      <c r="D1679" s="141">
        <v>33</v>
      </c>
      <c r="E1679" s="304">
        <v>27321</v>
      </c>
      <c r="F1679" s="139" t="s">
        <v>272</v>
      </c>
      <c r="G1679" s="291" t="s">
        <v>5039</v>
      </c>
      <c r="H1679" s="342" t="s">
        <v>105</v>
      </c>
      <c r="I1679" s="231" t="s">
        <v>258</v>
      </c>
      <c r="J1679" s="231"/>
      <c r="K1679" s="231" t="s">
        <v>260</v>
      </c>
      <c r="L1679" s="231"/>
      <c r="M1679" s="232"/>
      <c r="N1679" s="233"/>
    </row>
    <row r="1680" spans="1:14" x14ac:dyDescent="0.25">
      <c r="A1680" s="136">
        <f t="shared" si="26"/>
        <v>1677</v>
      </c>
      <c r="B1680" s="145" t="s">
        <v>3819</v>
      </c>
      <c r="C1680" s="137" t="s">
        <v>1287</v>
      </c>
      <c r="D1680" s="141">
        <v>21</v>
      </c>
      <c r="E1680" s="304">
        <v>27883</v>
      </c>
      <c r="F1680" s="139" t="s">
        <v>272</v>
      </c>
      <c r="G1680" s="144" t="s">
        <v>3820</v>
      </c>
      <c r="H1680" s="341" t="s">
        <v>101</v>
      </c>
      <c r="I1680" s="231" t="s">
        <v>258</v>
      </c>
      <c r="J1680" s="231"/>
      <c r="K1680" s="231" t="s">
        <v>260</v>
      </c>
      <c r="L1680" s="231" t="s">
        <v>261</v>
      </c>
      <c r="M1680" s="232"/>
      <c r="N1680" s="233"/>
    </row>
    <row r="1681" spans="1:14" ht="25.5" x14ac:dyDescent="0.25">
      <c r="A1681" s="136">
        <f t="shared" si="26"/>
        <v>1678</v>
      </c>
      <c r="B1681" s="145" t="s">
        <v>5904</v>
      </c>
      <c r="C1681" s="137" t="s">
        <v>560</v>
      </c>
      <c r="D1681" s="141">
        <v>50</v>
      </c>
      <c r="E1681" s="304">
        <v>27884</v>
      </c>
      <c r="F1681" s="139" t="s">
        <v>265</v>
      </c>
      <c r="G1681" s="144" t="s">
        <v>5905</v>
      </c>
      <c r="H1681" s="342" t="s">
        <v>95</v>
      </c>
      <c r="I1681" s="231" t="s">
        <v>258</v>
      </c>
      <c r="J1681" s="231"/>
      <c r="K1681" s="231" t="s">
        <v>260</v>
      </c>
      <c r="L1681" s="231"/>
      <c r="M1681" s="232"/>
      <c r="N1681" s="233"/>
    </row>
    <row r="1682" spans="1:14" x14ac:dyDescent="0.25">
      <c r="A1682" s="136">
        <f t="shared" si="26"/>
        <v>1679</v>
      </c>
      <c r="B1682" s="145" t="s">
        <v>3821</v>
      </c>
      <c r="C1682" s="137" t="s">
        <v>3822</v>
      </c>
      <c r="D1682" s="141">
        <v>21</v>
      </c>
      <c r="E1682" s="304">
        <v>28065</v>
      </c>
      <c r="F1682" s="139" t="s">
        <v>272</v>
      </c>
      <c r="G1682" s="144" t="s">
        <v>3823</v>
      </c>
      <c r="H1682" s="341" t="s">
        <v>95</v>
      </c>
      <c r="I1682" s="231" t="s">
        <v>258</v>
      </c>
      <c r="J1682" s="231"/>
      <c r="K1682" s="231" t="s">
        <v>260</v>
      </c>
      <c r="L1682" s="231"/>
      <c r="M1682" s="232"/>
      <c r="N1682" s="233"/>
    </row>
    <row r="1683" spans="1:14" x14ac:dyDescent="0.25">
      <c r="A1683" s="136">
        <f t="shared" si="26"/>
        <v>1680</v>
      </c>
      <c r="B1683" s="145" t="s">
        <v>3824</v>
      </c>
      <c r="C1683" s="137" t="s">
        <v>3825</v>
      </c>
      <c r="D1683" s="141">
        <v>23</v>
      </c>
      <c r="E1683" s="304">
        <v>27920</v>
      </c>
      <c r="F1683" s="139" t="s">
        <v>272</v>
      </c>
      <c r="G1683" s="144" t="s">
        <v>3418</v>
      </c>
      <c r="H1683" s="341" t="s">
        <v>138</v>
      </c>
      <c r="I1683" s="231" t="s">
        <v>258</v>
      </c>
      <c r="J1683" s="231"/>
      <c r="K1683" s="231" t="s">
        <v>260</v>
      </c>
      <c r="L1683" s="231"/>
      <c r="M1683" s="232"/>
      <c r="N1683" s="233"/>
    </row>
    <row r="1684" spans="1:14" ht="38.25" x14ac:dyDescent="0.25">
      <c r="A1684" s="136">
        <f t="shared" si="26"/>
        <v>1681</v>
      </c>
      <c r="B1684" s="145" t="s">
        <v>3826</v>
      </c>
      <c r="C1684" s="137" t="s">
        <v>560</v>
      </c>
      <c r="D1684" s="141">
        <v>23</v>
      </c>
      <c r="E1684" s="304">
        <v>28068</v>
      </c>
      <c r="F1684" s="139" t="s">
        <v>265</v>
      </c>
      <c r="G1684" s="144" t="s">
        <v>5906</v>
      </c>
      <c r="H1684" s="342" t="s">
        <v>95</v>
      </c>
      <c r="I1684" s="231" t="s">
        <v>258</v>
      </c>
      <c r="J1684" s="231"/>
      <c r="K1684" s="231" t="s">
        <v>260</v>
      </c>
      <c r="L1684" s="231"/>
      <c r="M1684" s="232"/>
      <c r="N1684" s="233"/>
    </row>
    <row r="1685" spans="1:14" ht="25.5" x14ac:dyDescent="0.25">
      <c r="A1685" s="136">
        <f t="shared" si="26"/>
        <v>1682</v>
      </c>
      <c r="B1685" s="154" t="s">
        <v>3827</v>
      </c>
      <c r="C1685" s="137" t="s">
        <v>3828</v>
      </c>
      <c r="D1685" s="138">
        <v>27</v>
      </c>
      <c r="E1685" s="304">
        <v>27943</v>
      </c>
      <c r="F1685" s="139" t="s">
        <v>265</v>
      </c>
      <c r="G1685" s="322" t="s">
        <v>3829</v>
      </c>
      <c r="H1685" s="343" t="s">
        <v>95</v>
      </c>
      <c r="I1685" s="231"/>
      <c r="J1685" s="231"/>
      <c r="K1685" s="231" t="s">
        <v>260</v>
      </c>
      <c r="L1685" s="231"/>
      <c r="M1685" s="232"/>
      <c r="N1685" s="233" t="s">
        <v>263</v>
      </c>
    </row>
    <row r="1686" spans="1:14" ht="25.5" x14ac:dyDescent="0.25">
      <c r="A1686" s="136">
        <f t="shared" si="26"/>
        <v>1683</v>
      </c>
      <c r="B1686" s="150" t="s">
        <v>3830</v>
      </c>
      <c r="C1686" s="146" t="s">
        <v>3831</v>
      </c>
      <c r="D1686" s="155" t="s">
        <v>1430</v>
      </c>
      <c r="E1686" s="336">
        <v>28307</v>
      </c>
      <c r="F1686" s="151" t="s">
        <v>272</v>
      </c>
      <c r="G1686" s="144" t="s">
        <v>3832</v>
      </c>
      <c r="H1686" s="342" t="s">
        <v>101</v>
      </c>
      <c r="I1686" s="248"/>
      <c r="J1686" s="248"/>
      <c r="K1686" s="248" t="s">
        <v>260</v>
      </c>
      <c r="L1686" s="248" t="s">
        <v>261</v>
      </c>
      <c r="M1686" s="240"/>
      <c r="N1686" s="249" t="s">
        <v>263</v>
      </c>
    </row>
    <row r="1687" spans="1:14" ht="38.25" x14ac:dyDescent="0.25">
      <c r="A1687" s="136">
        <f t="shared" si="26"/>
        <v>1684</v>
      </c>
      <c r="B1687" s="145" t="s">
        <v>3833</v>
      </c>
      <c r="C1687" s="137" t="s">
        <v>3834</v>
      </c>
      <c r="D1687" s="141">
        <v>19</v>
      </c>
      <c r="E1687" s="304">
        <v>28278</v>
      </c>
      <c r="F1687" s="139" t="s">
        <v>272</v>
      </c>
      <c r="G1687" s="144" t="s">
        <v>5048</v>
      </c>
      <c r="H1687" s="342" t="s">
        <v>95</v>
      </c>
      <c r="I1687" s="231" t="s">
        <v>258</v>
      </c>
      <c r="J1687" s="231"/>
      <c r="K1687" s="231" t="s">
        <v>260</v>
      </c>
      <c r="L1687" s="231"/>
      <c r="M1687" s="232"/>
      <c r="N1687" s="233"/>
    </row>
    <row r="1688" spans="1:14" x14ac:dyDescent="0.25">
      <c r="A1688" s="136">
        <f t="shared" si="26"/>
        <v>1685</v>
      </c>
      <c r="B1688" s="145" t="s">
        <v>3835</v>
      </c>
      <c r="C1688" s="137" t="s">
        <v>3836</v>
      </c>
      <c r="D1688" s="141">
        <v>24</v>
      </c>
      <c r="E1688" s="304">
        <v>27747</v>
      </c>
      <c r="F1688" s="139" t="s">
        <v>265</v>
      </c>
      <c r="G1688" s="144" t="s">
        <v>3837</v>
      </c>
      <c r="H1688" s="341" t="s">
        <v>95</v>
      </c>
      <c r="I1688" s="231" t="s">
        <v>258</v>
      </c>
      <c r="J1688" s="231"/>
      <c r="K1688" s="231" t="s">
        <v>260</v>
      </c>
      <c r="L1688" s="231"/>
      <c r="M1688" s="232"/>
      <c r="N1688" s="233"/>
    </row>
    <row r="1689" spans="1:14" ht="51" x14ac:dyDescent="0.25">
      <c r="A1689" s="136">
        <f t="shared" si="26"/>
        <v>1686</v>
      </c>
      <c r="B1689" s="145" t="s">
        <v>3838</v>
      </c>
      <c r="C1689" s="137" t="s">
        <v>3839</v>
      </c>
      <c r="D1689" s="141">
        <v>39</v>
      </c>
      <c r="E1689" s="304">
        <v>27931</v>
      </c>
      <c r="F1689" s="139" t="s">
        <v>265</v>
      </c>
      <c r="G1689" s="144" t="s">
        <v>5907</v>
      </c>
      <c r="H1689" s="342" t="s">
        <v>95</v>
      </c>
      <c r="I1689" s="231" t="s">
        <v>258</v>
      </c>
      <c r="J1689" s="231"/>
      <c r="K1689" s="231" t="s">
        <v>260</v>
      </c>
      <c r="L1689" s="231"/>
      <c r="M1689" s="232"/>
      <c r="N1689" s="233"/>
    </row>
    <row r="1690" spans="1:14" x14ac:dyDescent="0.25">
      <c r="A1690" s="136">
        <f t="shared" si="26"/>
        <v>1687</v>
      </c>
      <c r="B1690" s="145" t="s">
        <v>3840</v>
      </c>
      <c r="C1690" s="137" t="s">
        <v>1667</v>
      </c>
      <c r="D1690" s="141">
        <v>31</v>
      </c>
      <c r="E1690" s="304">
        <v>28378</v>
      </c>
      <c r="F1690" s="139" t="s">
        <v>265</v>
      </c>
      <c r="G1690" s="144" t="s">
        <v>3841</v>
      </c>
      <c r="H1690" s="341" t="s">
        <v>95</v>
      </c>
      <c r="I1690" s="231" t="s">
        <v>258</v>
      </c>
      <c r="J1690" s="231"/>
      <c r="K1690" s="231" t="s">
        <v>260</v>
      </c>
      <c r="L1690" s="231"/>
      <c r="M1690" s="232"/>
      <c r="N1690" s="233"/>
    </row>
    <row r="1691" spans="1:14" ht="25.5" x14ac:dyDescent="0.25">
      <c r="A1691" s="136">
        <f t="shared" si="26"/>
        <v>1688</v>
      </c>
      <c r="B1691" s="154" t="s">
        <v>5477</v>
      </c>
      <c r="C1691" s="137" t="s">
        <v>612</v>
      </c>
      <c r="D1691" s="141">
        <v>23</v>
      </c>
      <c r="E1691" s="304">
        <v>27922</v>
      </c>
      <c r="F1691" s="139" t="s">
        <v>265</v>
      </c>
      <c r="G1691" s="144" t="s">
        <v>5235</v>
      </c>
      <c r="H1691" s="342" t="s">
        <v>119</v>
      </c>
      <c r="I1691" s="231"/>
      <c r="J1691" s="231"/>
      <c r="K1691" s="231" t="s">
        <v>260</v>
      </c>
      <c r="L1691" s="231"/>
      <c r="M1691" s="232"/>
      <c r="N1691" s="233" t="s">
        <v>263</v>
      </c>
    </row>
    <row r="1692" spans="1:14" x14ac:dyDescent="0.25">
      <c r="A1692" s="136">
        <f t="shared" si="26"/>
        <v>1689</v>
      </c>
      <c r="B1692" s="154" t="s">
        <v>5477</v>
      </c>
      <c r="C1692" s="137" t="s">
        <v>5448</v>
      </c>
      <c r="D1692" s="141">
        <v>25</v>
      </c>
      <c r="E1692" s="304">
        <v>27922</v>
      </c>
      <c r="F1692" s="139" t="s">
        <v>265</v>
      </c>
      <c r="G1692" s="144" t="s">
        <v>5478</v>
      </c>
      <c r="H1692" s="342" t="s">
        <v>119</v>
      </c>
      <c r="I1692" s="231"/>
      <c r="J1692" s="231"/>
      <c r="K1692" s="231" t="s">
        <v>260</v>
      </c>
      <c r="L1692" s="231"/>
      <c r="M1692" s="232"/>
      <c r="N1692" s="233" t="s">
        <v>263</v>
      </c>
    </row>
    <row r="1693" spans="1:14" x14ac:dyDescent="0.25">
      <c r="A1693" s="136">
        <f t="shared" si="26"/>
        <v>1690</v>
      </c>
      <c r="B1693" s="145" t="s">
        <v>3842</v>
      </c>
      <c r="C1693" s="145" t="s">
        <v>3843</v>
      </c>
      <c r="D1693" s="141">
        <v>25</v>
      </c>
      <c r="E1693" s="304">
        <v>27917</v>
      </c>
      <c r="F1693" s="139" t="s">
        <v>272</v>
      </c>
      <c r="G1693" s="144" t="s">
        <v>1285</v>
      </c>
      <c r="H1693" s="341" t="s">
        <v>105</v>
      </c>
      <c r="I1693" s="231" t="s">
        <v>258</v>
      </c>
      <c r="J1693" s="231"/>
      <c r="K1693" s="231" t="s">
        <v>260</v>
      </c>
      <c r="L1693" s="231"/>
      <c r="M1693" s="232"/>
      <c r="N1693" s="233"/>
    </row>
    <row r="1694" spans="1:14" ht="25.5" x14ac:dyDescent="0.25">
      <c r="A1694" s="136">
        <f t="shared" si="26"/>
        <v>1691</v>
      </c>
      <c r="B1694" s="145" t="s">
        <v>3844</v>
      </c>
      <c r="C1694" s="137" t="s">
        <v>3845</v>
      </c>
      <c r="D1694" s="141">
        <v>24</v>
      </c>
      <c r="E1694" s="304">
        <v>27930</v>
      </c>
      <c r="F1694" s="139" t="s">
        <v>272</v>
      </c>
      <c r="G1694" s="144" t="s">
        <v>5908</v>
      </c>
      <c r="H1694" s="342" t="s">
        <v>95</v>
      </c>
      <c r="I1694" s="231" t="s">
        <v>258</v>
      </c>
      <c r="J1694" s="231"/>
      <c r="K1694" s="231" t="s">
        <v>260</v>
      </c>
      <c r="L1694" s="231"/>
      <c r="M1694" s="232"/>
      <c r="N1694" s="233"/>
    </row>
    <row r="1695" spans="1:14" ht="25.5" x14ac:dyDescent="0.25">
      <c r="A1695" s="136">
        <f t="shared" si="26"/>
        <v>1692</v>
      </c>
      <c r="B1695" s="145" t="s">
        <v>3846</v>
      </c>
      <c r="C1695" s="137" t="s">
        <v>5909</v>
      </c>
      <c r="D1695" s="141">
        <v>33</v>
      </c>
      <c r="E1695" s="304">
        <v>28285</v>
      </c>
      <c r="F1695" s="139" t="s">
        <v>272</v>
      </c>
      <c r="G1695" s="144" t="s">
        <v>5910</v>
      </c>
      <c r="H1695" s="342" t="s">
        <v>105</v>
      </c>
      <c r="I1695" s="231" t="s">
        <v>258</v>
      </c>
      <c r="J1695" s="231"/>
      <c r="K1695" s="231" t="s">
        <v>260</v>
      </c>
      <c r="L1695" s="231"/>
      <c r="M1695" s="232"/>
      <c r="N1695" s="233"/>
    </row>
    <row r="1696" spans="1:14" ht="51" x14ac:dyDescent="0.25">
      <c r="A1696" s="136">
        <f t="shared" si="26"/>
        <v>1693</v>
      </c>
      <c r="B1696" s="191" t="s">
        <v>5044</v>
      </c>
      <c r="C1696" s="137" t="s">
        <v>3847</v>
      </c>
      <c r="D1696" s="141">
        <v>32</v>
      </c>
      <c r="E1696" s="304">
        <v>28260</v>
      </c>
      <c r="F1696" s="139" t="s">
        <v>272</v>
      </c>
      <c r="G1696" s="144" t="s">
        <v>5045</v>
      </c>
      <c r="H1696" s="342" t="s">
        <v>95</v>
      </c>
      <c r="I1696" s="231" t="s">
        <v>258</v>
      </c>
      <c r="J1696" s="231"/>
      <c r="K1696" s="231" t="s">
        <v>260</v>
      </c>
      <c r="L1696" s="231"/>
      <c r="M1696" s="232"/>
      <c r="N1696" s="233"/>
    </row>
    <row r="1697" spans="1:14" x14ac:dyDescent="0.25">
      <c r="A1697" s="136">
        <f t="shared" si="26"/>
        <v>1694</v>
      </c>
      <c r="B1697" s="154" t="s">
        <v>3848</v>
      </c>
      <c r="C1697" s="137" t="s">
        <v>1112</v>
      </c>
      <c r="D1697" s="138">
        <v>24</v>
      </c>
      <c r="E1697" s="304">
        <v>26608</v>
      </c>
      <c r="F1697" s="139" t="s">
        <v>265</v>
      </c>
      <c r="G1697" s="140" t="s">
        <v>3849</v>
      </c>
      <c r="H1697" s="343" t="s">
        <v>101</v>
      </c>
      <c r="I1697" s="231"/>
      <c r="J1697" s="231"/>
      <c r="K1697" s="231"/>
      <c r="L1697" s="231"/>
      <c r="M1697" s="232"/>
      <c r="N1697" s="233" t="s">
        <v>263</v>
      </c>
    </row>
    <row r="1698" spans="1:14" ht="38.25" x14ac:dyDescent="0.25">
      <c r="A1698" s="136">
        <f t="shared" si="26"/>
        <v>1695</v>
      </c>
      <c r="B1698" s="154" t="s">
        <v>3850</v>
      </c>
      <c r="C1698" s="137" t="s">
        <v>3851</v>
      </c>
      <c r="D1698" s="138">
        <v>21</v>
      </c>
      <c r="E1698" s="304">
        <v>27944</v>
      </c>
      <c r="F1698" s="139" t="s">
        <v>272</v>
      </c>
      <c r="G1698" s="140" t="s">
        <v>5911</v>
      </c>
      <c r="H1698" s="343" t="s">
        <v>105</v>
      </c>
      <c r="I1698" s="231"/>
      <c r="J1698" s="231"/>
      <c r="K1698" s="231" t="s">
        <v>260</v>
      </c>
      <c r="L1698" s="231"/>
      <c r="M1698" s="232"/>
      <c r="N1698" s="233" t="s">
        <v>263</v>
      </c>
    </row>
    <row r="1699" spans="1:14" x14ac:dyDescent="0.25">
      <c r="A1699" s="136">
        <f t="shared" si="26"/>
        <v>1696</v>
      </c>
      <c r="B1699" s="145" t="s">
        <v>3852</v>
      </c>
      <c r="C1699" s="137" t="s">
        <v>1112</v>
      </c>
      <c r="D1699" s="141">
        <v>39</v>
      </c>
      <c r="E1699" s="304">
        <v>28047</v>
      </c>
      <c r="F1699" s="139" t="s">
        <v>265</v>
      </c>
      <c r="G1699" s="144" t="s">
        <v>819</v>
      </c>
      <c r="H1699" s="341" t="s">
        <v>105</v>
      </c>
      <c r="I1699" s="231" t="s">
        <v>258</v>
      </c>
      <c r="J1699" s="231"/>
      <c r="K1699" s="231" t="s">
        <v>260</v>
      </c>
      <c r="L1699" s="231"/>
      <c r="M1699" s="232"/>
      <c r="N1699" s="233"/>
    </row>
    <row r="1700" spans="1:14" ht="25.5" x14ac:dyDescent="0.25">
      <c r="A1700" s="136">
        <f t="shared" si="26"/>
        <v>1697</v>
      </c>
      <c r="B1700" s="154" t="s">
        <v>5479</v>
      </c>
      <c r="C1700" s="137" t="s">
        <v>5449</v>
      </c>
      <c r="D1700" s="141">
        <v>27</v>
      </c>
      <c r="E1700" s="304">
        <v>27958</v>
      </c>
      <c r="F1700" s="139" t="s">
        <v>265</v>
      </c>
      <c r="G1700" s="144" t="s">
        <v>5480</v>
      </c>
      <c r="H1700" s="342" t="s">
        <v>119</v>
      </c>
      <c r="I1700" s="231"/>
      <c r="J1700" s="231"/>
      <c r="K1700" s="231" t="s">
        <v>260</v>
      </c>
      <c r="L1700" s="231"/>
      <c r="M1700" s="232"/>
      <c r="N1700" s="233" t="s">
        <v>263</v>
      </c>
    </row>
    <row r="1701" spans="1:14" x14ac:dyDescent="0.25">
      <c r="A1701" s="136">
        <f t="shared" si="26"/>
        <v>1698</v>
      </c>
      <c r="B1701" s="145" t="s">
        <v>3853</v>
      </c>
      <c r="C1701" s="137" t="s">
        <v>3854</v>
      </c>
      <c r="D1701" s="141">
        <v>25</v>
      </c>
      <c r="E1701" s="304">
        <v>27999</v>
      </c>
      <c r="F1701" s="139" t="s">
        <v>272</v>
      </c>
      <c r="G1701" s="144" t="s">
        <v>3855</v>
      </c>
      <c r="H1701" s="341" t="s">
        <v>95</v>
      </c>
      <c r="I1701" s="231" t="s">
        <v>258</v>
      </c>
      <c r="J1701" s="231"/>
      <c r="K1701" s="231" t="s">
        <v>260</v>
      </c>
      <c r="L1701" s="231"/>
      <c r="M1701" s="232"/>
      <c r="N1701" s="233"/>
    </row>
    <row r="1702" spans="1:14" x14ac:dyDescent="0.25">
      <c r="A1702" s="136">
        <f t="shared" si="26"/>
        <v>1699</v>
      </c>
      <c r="B1702" s="154" t="s">
        <v>3856</v>
      </c>
      <c r="C1702" s="137" t="s">
        <v>3857</v>
      </c>
      <c r="D1702" s="138">
        <v>27</v>
      </c>
      <c r="E1702" s="304">
        <v>27779</v>
      </c>
      <c r="F1702" s="139" t="s">
        <v>265</v>
      </c>
      <c r="G1702" s="140" t="s">
        <v>3858</v>
      </c>
      <c r="H1702" s="344" t="s">
        <v>119</v>
      </c>
      <c r="I1702" s="231"/>
      <c r="J1702" s="231"/>
      <c r="K1702" s="231" t="s">
        <v>260</v>
      </c>
      <c r="L1702" s="231"/>
      <c r="M1702" s="232"/>
      <c r="N1702" s="233" t="s">
        <v>263</v>
      </c>
    </row>
    <row r="1703" spans="1:14" x14ac:dyDescent="0.25">
      <c r="A1703" s="136">
        <f t="shared" si="26"/>
        <v>1700</v>
      </c>
      <c r="B1703" s="154" t="s">
        <v>3856</v>
      </c>
      <c r="C1703" s="137" t="s">
        <v>3859</v>
      </c>
      <c r="D1703" s="138">
        <v>29</v>
      </c>
      <c r="E1703" s="304">
        <v>27779</v>
      </c>
      <c r="F1703" s="139" t="s">
        <v>265</v>
      </c>
      <c r="G1703" s="140" t="s">
        <v>3858</v>
      </c>
      <c r="H1703" s="344" t="s">
        <v>119</v>
      </c>
      <c r="I1703" s="231"/>
      <c r="J1703" s="231"/>
      <c r="K1703" s="231" t="s">
        <v>260</v>
      </c>
      <c r="L1703" s="231"/>
      <c r="M1703" s="232"/>
      <c r="N1703" s="233" t="s">
        <v>263</v>
      </c>
    </row>
    <row r="1704" spans="1:14" ht="25.5" x14ac:dyDescent="0.25">
      <c r="A1704" s="136">
        <f t="shared" si="26"/>
        <v>1701</v>
      </c>
      <c r="B1704" s="154" t="s">
        <v>5481</v>
      </c>
      <c r="C1704" s="137" t="s">
        <v>5450</v>
      </c>
      <c r="D1704" s="141">
        <v>30</v>
      </c>
      <c r="E1704" s="304">
        <v>27744</v>
      </c>
      <c r="F1704" s="139" t="s">
        <v>265</v>
      </c>
      <c r="G1704" s="144" t="s">
        <v>5344</v>
      </c>
      <c r="H1704" s="342" t="s">
        <v>119</v>
      </c>
      <c r="I1704" s="231"/>
      <c r="J1704" s="231"/>
      <c r="K1704" s="231" t="s">
        <v>260</v>
      </c>
      <c r="L1704" s="231"/>
      <c r="M1704" s="232"/>
      <c r="N1704" s="233" t="s">
        <v>263</v>
      </c>
    </row>
    <row r="1705" spans="1:14" ht="25.5" x14ac:dyDescent="0.25">
      <c r="A1705" s="136">
        <f t="shared" si="26"/>
        <v>1702</v>
      </c>
      <c r="B1705" s="145" t="s">
        <v>3860</v>
      </c>
      <c r="C1705" s="137" t="s">
        <v>1553</v>
      </c>
      <c r="D1705" s="141">
        <v>21</v>
      </c>
      <c r="E1705" s="304">
        <v>26040</v>
      </c>
      <c r="F1705" s="139" t="s">
        <v>265</v>
      </c>
      <c r="G1705" s="144" t="s">
        <v>3861</v>
      </c>
      <c r="H1705" s="342" t="s">
        <v>101</v>
      </c>
      <c r="I1705" s="231" t="s">
        <v>258</v>
      </c>
      <c r="J1705" s="231"/>
      <c r="K1705" s="231" t="s">
        <v>260</v>
      </c>
      <c r="L1705" s="231" t="s">
        <v>261</v>
      </c>
      <c r="M1705" s="254">
        <v>2</v>
      </c>
      <c r="N1705" s="233"/>
    </row>
    <row r="1706" spans="1:14" ht="25.5" x14ac:dyDescent="0.25">
      <c r="A1706" s="136">
        <f t="shared" si="26"/>
        <v>1703</v>
      </c>
      <c r="B1706" s="145" t="s">
        <v>3860</v>
      </c>
      <c r="C1706" s="137" t="s">
        <v>560</v>
      </c>
      <c r="D1706" s="141">
        <v>21</v>
      </c>
      <c r="E1706" s="304">
        <v>26533</v>
      </c>
      <c r="F1706" s="139" t="s">
        <v>265</v>
      </c>
      <c r="G1706" s="144" t="s">
        <v>5912</v>
      </c>
      <c r="H1706" s="342" t="s">
        <v>109</v>
      </c>
      <c r="I1706" s="231" t="s">
        <v>258</v>
      </c>
      <c r="J1706" s="231"/>
      <c r="K1706" s="231" t="s">
        <v>260</v>
      </c>
      <c r="L1706" s="231" t="s">
        <v>261</v>
      </c>
      <c r="M1706" s="232">
        <v>23</v>
      </c>
      <c r="N1706" s="233"/>
    </row>
    <row r="1707" spans="1:14" ht="89.25" x14ac:dyDescent="0.25">
      <c r="A1707" s="136">
        <f t="shared" si="26"/>
        <v>1704</v>
      </c>
      <c r="B1707" s="145" t="s">
        <v>3862</v>
      </c>
      <c r="C1707" s="137" t="s">
        <v>2902</v>
      </c>
      <c r="D1707" s="141">
        <v>53</v>
      </c>
      <c r="E1707" s="304">
        <v>28467</v>
      </c>
      <c r="F1707" s="139" t="s">
        <v>272</v>
      </c>
      <c r="G1707" s="144" t="s">
        <v>5596</v>
      </c>
      <c r="H1707" s="342" t="s">
        <v>105</v>
      </c>
      <c r="I1707" s="231" t="s">
        <v>258</v>
      </c>
      <c r="J1707" s="231"/>
      <c r="K1707" s="231" t="s">
        <v>260</v>
      </c>
      <c r="L1707" s="231"/>
      <c r="M1707" s="232"/>
      <c r="N1707" s="233"/>
    </row>
    <row r="1708" spans="1:14" x14ac:dyDescent="0.25">
      <c r="A1708" s="136">
        <f t="shared" si="26"/>
        <v>1705</v>
      </c>
      <c r="B1708" s="145" t="s">
        <v>3863</v>
      </c>
      <c r="C1708" s="137" t="s">
        <v>1468</v>
      </c>
      <c r="D1708" s="141">
        <v>28</v>
      </c>
      <c r="E1708" s="304">
        <v>27978</v>
      </c>
      <c r="F1708" s="139" t="s">
        <v>265</v>
      </c>
      <c r="G1708" s="144" t="s">
        <v>651</v>
      </c>
      <c r="H1708" s="341" t="s">
        <v>105</v>
      </c>
      <c r="I1708" s="231" t="s">
        <v>258</v>
      </c>
      <c r="J1708" s="231"/>
      <c r="K1708" s="231" t="s">
        <v>260</v>
      </c>
      <c r="L1708" s="231"/>
      <c r="M1708" s="232"/>
      <c r="N1708" s="233"/>
    </row>
    <row r="1709" spans="1:14" ht="25.5" x14ac:dyDescent="0.25">
      <c r="A1709" s="136">
        <f t="shared" si="26"/>
        <v>1706</v>
      </c>
      <c r="B1709" s="145" t="s">
        <v>3863</v>
      </c>
      <c r="C1709" s="137" t="s">
        <v>3864</v>
      </c>
      <c r="D1709" s="141">
        <v>41</v>
      </c>
      <c r="E1709" s="304">
        <v>28430</v>
      </c>
      <c r="F1709" s="139" t="s">
        <v>265</v>
      </c>
      <c r="G1709" s="144" t="s">
        <v>5913</v>
      </c>
      <c r="H1709" s="341" t="s">
        <v>105</v>
      </c>
      <c r="I1709" s="231" t="s">
        <v>258</v>
      </c>
      <c r="J1709" s="231"/>
      <c r="K1709" s="231" t="s">
        <v>260</v>
      </c>
      <c r="L1709" s="231"/>
      <c r="M1709" s="232"/>
      <c r="N1709" s="233"/>
    </row>
    <row r="1710" spans="1:14" ht="38.25" x14ac:dyDescent="0.25">
      <c r="A1710" s="136">
        <f t="shared" si="26"/>
        <v>1707</v>
      </c>
      <c r="B1710" s="145" t="s">
        <v>3865</v>
      </c>
      <c r="C1710" s="137" t="s">
        <v>3866</v>
      </c>
      <c r="D1710" s="141">
        <v>21</v>
      </c>
      <c r="E1710" s="304">
        <v>27912</v>
      </c>
      <c r="F1710" s="139" t="s">
        <v>265</v>
      </c>
      <c r="G1710" s="144" t="s">
        <v>3867</v>
      </c>
      <c r="H1710" s="342" t="s">
        <v>101</v>
      </c>
      <c r="I1710" s="231" t="s">
        <v>258</v>
      </c>
      <c r="J1710" s="231"/>
      <c r="K1710" s="231" t="s">
        <v>260</v>
      </c>
      <c r="L1710" s="231" t="s">
        <v>261</v>
      </c>
      <c r="M1710" s="232"/>
      <c r="N1710" s="233"/>
    </row>
    <row r="1711" spans="1:14" ht="25.5" x14ac:dyDescent="0.25">
      <c r="A1711" s="136">
        <f t="shared" si="26"/>
        <v>1708</v>
      </c>
      <c r="B1711" s="154" t="s">
        <v>5482</v>
      </c>
      <c r="C1711" s="137" t="s">
        <v>5451</v>
      </c>
      <c r="D1711" s="141">
        <v>52</v>
      </c>
      <c r="E1711" s="304">
        <v>28310</v>
      </c>
      <c r="F1711" s="139" t="s">
        <v>265</v>
      </c>
      <c r="G1711" s="144" t="s">
        <v>5484</v>
      </c>
      <c r="H1711" s="342" t="s">
        <v>119</v>
      </c>
      <c r="I1711" s="231"/>
      <c r="J1711" s="231"/>
      <c r="K1711" s="231" t="s">
        <v>260</v>
      </c>
      <c r="L1711" s="231"/>
      <c r="M1711" s="232"/>
      <c r="N1711" s="233" t="s">
        <v>263</v>
      </c>
    </row>
    <row r="1712" spans="1:14" x14ac:dyDescent="0.25">
      <c r="A1712" s="136">
        <f t="shared" si="26"/>
        <v>1709</v>
      </c>
      <c r="B1712" s="145" t="s">
        <v>3868</v>
      </c>
      <c r="C1712" s="137" t="s">
        <v>3869</v>
      </c>
      <c r="D1712" s="141">
        <v>26</v>
      </c>
      <c r="E1712" s="304">
        <v>28171</v>
      </c>
      <c r="F1712" s="139" t="s">
        <v>265</v>
      </c>
      <c r="G1712" s="144" t="s">
        <v>3870</v>
      </c>
      <c r="H1712" s="341" t="s">
        <v>105</v>
      </c>
      <c r="I1712" s="231" t="s">
        <v>258</v>
      </c>
      <c r="J1712" s="231"/>
      <c r="K1712" s="231" t="s">
        <v>260</v>
      </c>
      <c r="L1712" s="231"/>
      <c r="M1712" s="232"/>
      <c r="N1712" s="233"/>
    </row>
    <row r="1713" spans="1:14" x14ac:dyDescent="0.25">
      <c r="A1713" s="136">
        <f t="shared" si="26"/>
        <v>1710</v>
      </c>
      <c r="B1713" s="145" t="s">
        <v>3868</v>
      </c>
      <c r="C1713" s="137" t="s">
        <v>3871</v>
      </c>
      <c r="D1713" s="141">
        <v>28</v>
      </c>
      <c r="E1713" s="304">
        <v>28171</v>
      </c>
      <c r="F1713" s="139" t="s">
        <v>265</v>
      </c>
      <c r="G1713" s="144" t="s">
        <v>3870</v>
      </c>
      <c r="H1713" s="341" t="s">
        <v>105</v>
      </c>
      <c r="I1713" s="231" t="s">
        <v>258</v>
      </c>
      <c r="J1713" s="231"/>
      <c r="K1713" s="231" t="s">
        <v>260</v>
      </c>
      <c r="L1713" s="231"/>
      <c r="M1713" s="232"/>
      <c r="N1713" s="233"/>
    </row>
    <row r="1714" spans="1:14" x14ac:dyDescent="0.25">
      <c r="A1714" s="136">
        <f t="shared" si="26"/>
        <v>1711</v>
      </c>
      <c r="B1714" s="145" t="s">
        <v>3872</v>
      </c>
      <c r="C1714" s="137" t="s">
        <v>1512</v>
      </c>
      <c r="D1714" s="141">
        <v>25</v>
      </c>
      <c r="E1714" s="304">
        <v>28614</v>
      </c>
      <c r="F1714" s="139" t="s">
        <v>265</v>
      </c>
      <c r="G1714" s="144" t="s">
        <v>3045</v>
      </c>
      <c r="H1714" s="341" t="s">
        <v>95</v>
      </c>
      <c r="I1714" s="231" t="s">
        <v>258</v>
      </c>
      <c r="J1714" s="231"/>
      <c r="K1714" s="231" t="s">
        <v>260</v>
      </c>
      <c r="L1714" s="231"/>
      <c r="M1714" s="232"/>
      <c r="N1714" s="233"/>
    </row>
    <row r="1715" spans="1:14" ht="25.5" x14ac:dyDescent="0.25">
      <c r="A1715" s="136">
        <f t="shared" si="26"/>
        <v>1712</v>
      </c>
      <c r="B1715" s="145" t="s">
        <v>3873</v>
      </c>
      <c r="C1715" s="137" t="s">
        <v>1917</v>
      </c>
      <c r="D1715" s="141">
        <v>22</v>
      </c>
      <c r="E1715" s="304">
        <v>27443</v>
      </c>
      <c r="F1715" s="139" t="s">
        <v>265</v>
      </c>
      <c r="G1715" s="144" t="s">
        <v>5914</v>
      </c>
      <c r="H1715" s="342" t="s">
        <v>95</v>
      </c>
      <c r="I1715" s="231" t="s">
        <v>258</v>
      </c>
      <c r="J1715" s="231"/>
      <c r="K1715" s="231" t="s">
        <v>260</v>
      </c>
      <c r="L1715" s="231"/>
      <c r="M1715" s="232"/>
      <c r="N1715" s="233"/>
    </row>
    <row r="1716" spans="1:14" x14ac:dyDescent="0.25">
      <c r="A1716" s="136">
        <f t="shared" si="26"/>
        <v>1713</v>
      </c>
      <c r="B1716" s="145" t="s">
        <v>3874</v>
      </c>
      <c r="C1716" s="137" t="s">
        <v>3875</v>
      </c>
      <c r="D1716" s="141">
        <v>23</v>
      </c>
      <c r="E1716" s="304">
        <v>28259</v>
      </c>
      <c r="F1716" s="139" t="s">
        <v>265</v>
      </c>
      <c r="G1716" s="144" t="s">
        <v>3876</v>
      </c>
      <c r="H1716" s="341" t="s">
        <v>101</v>
      </c>
      <c r="I1716" s="231" t="s">
        <v>258</v>
      </c>
      <c r="J1716" s="231"/>
      <c r="K1716" s="231" t="s">
        <v>260</v>
      </c>
      <c r="L1716" s="231" t="s">
        <v>261</v>
      </c>
      <c r="M1716" s="232"/>
      <c r="N1716" s="233"/>
    </row>
    <row r="1717" spans="1:14" x14ac:dyDescent="0.25">
      <c r="A1717" s="136">
        <f t="shared" si="26"/>
        <v>1714</v>
      </c>
      <c r="B1717" s="145" t="s">
        <v>3877</v>
      </c>
      <c r="C1717" s="137" t="s">
        <v>790</v>
      </c>
      <c r="D1717" s="141">
        <v>24</v>
      </c>
      <c r="E1717" s="304">
        <v>28261</v>
      </c>
      <c r="F1717" s="139" t="s">
        <v>265</v>
      </c>
      <c r="G1717" s="144" t="s">
        <v>3339</v>
      </c>
      <c r="H1717" s="341" t="s">
        <v>105</v>
      </c>
      <c r="I1717" s="231" t="s">
        <v>258</v>
      </c>
      <c r="J1717" s="231"/>
      <c r="K1717" s="231" t="s">
        <v>260</v>
      </c>
      <c r="L1717" s="231"/>
      <c r="M1717" s="232"/>
      <c r="N1717" s="233"/>
    </row>
    <row r="1718" spans="1:14" ht="25.5" x14ac:dyDescent="0.25">
      <c r="A1718" s="136">
        <f t="shared" si="26"/>
        <v>1715</v>
      </c>
      <c r="B1718" s="145" t="s">
        <v>3878</v>
      </c>
      <c r="C1718" s="137" t="s">
        <v>522</v>
      </c>
      <c r="D1718" s="141">
        <v>33</v>
      </c>
      <c r="E1718" s="304">
        <v>27926</v>
      </c>
      <c r="F1718" s="139" t="s">
        <v>272</v>
      </c>
      <c r="G1718" s="144" t="s">
        <v>3879</v>
      </c>
      <c r="H1718" s="342" t="s">
        <v>95</v>
      </c>
      <c r="I1718" s="231"/>
      <c r="J1718" s="231"/>
      <c r="K1718" s="231" t="s">
        <v>260</v>
      </c>
      <c r="L1718" s="231"/>
      <c r="M1718" s="232"/>
      <c r="N1718" s="233" t="s">
        <v>263</v>
      </c>
    </row>
    <row r="1719" spans="1:14" ht="41.25" customHeight="1" x14ac:dyDescent="0.25">
      <c r="A1719" s="136">
        <f t="shared" si="26"/>
        <v>1716</v>
      </c>
      <c r="B1719" s="145" t="s">
        <v>3880</v>
      </c>
      <c r="C1719" s="137" t="s">
        <v>3881</v>
      </c>
      <c r="D1719" s="141">
        <v>25</v>
      </c>
      <c r="E1719" s="304">
        <v>28017</v>
      </c>
      <c r="F1719" s="139" t="s">
        <v>272</v>
      </c>
      <c r="G1719" s="144" t="s">
        <v>3882</v>
      </c>
      <c r="H1719" s="342" t="s">
        <v>105</v>
      </c>
      <c r="I1719" s="231" t="s">
        <v>258</v>
      </c>
      <c r="J1719" s="231"/>
      <c r="K1719" s="231" t="s">
        <v>260</v>
      </c>
      <c r="L1719" s="231"/>
      <c r="M1719" s="232">
        <v>88</v>
      </c>
      <c r="N1719" s="233"/>
    </row>
    <row r="1720" spans="1:14" ht="29.25" customHeight="1" x14ac:dyDescent="0.25">
      <c r="A1720" s="136">
        <f t="shared" si="26"/>
        <v>1717</v>
      </c>
      <c r="B1720" s="145" t="s">
        <v>3883</v>
      </c>
      <c r="C1720" s="137" t="s">
        <v>3884</v>
      </c>
      <c r="D1720" s="138" t="s">
        <v>1430</v>
      </c>
      <c r="E1720" s="304">
        <v>27927</v>
      </c>
      <c r="F1720" s="139" t="s">
        <v>265</v>
      </c>
      <c r="G1720" s="144" t="s">
        <v>5116</v>
      </c>
      <c r="H1720" s="342" t="s">
        <v>105</v>
      </c>
      <c r="I1720" s="231" t="s">
        <v>258</v>
      </c>
      <c r="J1720" s="231"/>
      <c r="K1720" s="231"/>
      <c r="L1720" s="231"/>
      <c r="M1720" s="232"/>
      <c r="N1720" s="233" t="s">
        <v>263</v>
      </c>
    </row>
    <row r="1721" spans="1:14" x14ac:dyDescent="0.25">
      <c r="A1721" s="136">
        <f t="shared" si="26"/>
        <v>1718</v>
      </c>
      <c r="B1721" s="145" t="s">
        <v>3885</v>
      </c>
      <c r="C1721" s="137" t="s">
        <v>3886</v>
      </c>
      <c r="D1721" s="141">
        <v>24</v>
      </c>
      <c r="E1721" s="304">
        <v>27600</v>
      </c>
      <c r="F1721" s="139" t="s">
        <v>265</v>
      </c>
      <c r="G1721" s="144" t="s">
        <v>3374</v>
      </c>
      <c r="H1721" s="341" t="s">
        <v>119</v>
      </c>
      <c r="I1721" s="231" t="s">
        <v>258</v>
      </c>
      <c r="J1721" s="231"/>
      <c r="K1721" s="231" t="s">
        <v>260</v>
      </c>
      <c r="L1721" s="231"/>
      <c r="M1721" s="232"/>
      <c r="N1721" s="233"/>
    </row>
    <row r="1722" spans="1:14" x14ac:dyDescent="0.25">
      <c r="A1722" s="136">
        <f t="shared" si="26"/>
        <v>1719</v>
      </c>
      <c r="B1722" s="145" t="s">
        <v>3887</v>
      </c>
      <c r="C1722" s="137" t="s">
        <v>3888</v>
      </c>
      <c r="D1722" s="141">
        <v>31</v>
      </c>
      <c r="E1722" s="304">
        <v>27894</v>
      </c>
      <c r="F1722" s="139" t="s">
        <v>265</v>
      </c>
      <c r="G1722" s="144" t="s">
        <v>3089</v>
      </c>
      <c r="H1722" s="341" t="s">
        <v>105</v>
      </c>
      <c r="I1722" s="231" t="s">
        <v>258</v>
      </c>
      <c r="J1722" s="231"/>
      <c r="K1722" s="231" t="s">
        <v>260</v>
      </c>
      <c r="L1722" s="231"/>
      <c r="M1722" s="232"/>
      <c r="N1722" s="233"/>
    </row>
    <row r="1723" spans="1:14" ht="38.25" x14ac:dyDescent="0.25">
      <c r="A1723" s="136">
        <f t="shared" si="26"/>
        <v>1720</v>
      </c>
      <c r="B1723" s="145" t="s">
        <v>3889</v>
      </c>
      <c r="C1723" s="137" t="s">
        <v>3890</v>
      </c>
      <c r="D1723" s="141">
        <v>28</v>
      </c>
      <c r="E1723" s="304">
        <v>27947</v>
      </c>
      <c r="F1723" s="139" t="s">
        <v>265</v>
      </c>
      <c r="G1723" s="144" t="s">
        <v>3891</v>
      </c>
      <c r="H1723" s="342" t="s">
        <v>99</v>
      </c>
      <c r="I1723" s="231" t="s">
        <v>258</v>
      </c>
      <c r="J1723" s="231"/>
      <c r="K1723" s="231" t="s">
        <v>260</v>
      </c>
      <c r="L1723" s="231"/>
      <c r="M1723" s="232"/>
      <c r="N1723" s="233"/>
    </row>
    <row r="1724" spans="1:14" x14ac:dyDescent="0.25">
      <c r="A1724" s="136">
        <f t="shared" si="26"/>
        <v>1721</v>
      </c>
      <c r="B1724" s="145" t="s">
        <v>3892</v>
      </c>
      <c r="C1724" s="137" t="s">
        <v>3893</v>
      </c>
      <c r="D1724" s="141">
        <v>23</v>
      </c>
      <c r="E1724" s="304">
        <v>27999</v>
      </c>
      <c r="F1724" s="139" t="s">
        <v>272</v>
      </c>
      <c r="G1724" s="144" t="s">
        <v>3894</v>
      </c>
      <c r="H1724" s="341" t="s">
        <v>95</v>
      </c>
      <c r="I1724" s="231" t="s">
        <v>258</v>
      </c>
      <c r="J1724" s="231"/>
      <c r="K1724" s="231" t="s">
        <v>260</v>
      </c>
      <c r="L1724" s="231"/>
      <c r="M1724" s="232"/>
      <c r="N1724" s="233"/>
    </row>
    <row r="1725" spans="1:14" ht="25.5" x14ac:dyDescent="0.25">
      <c r="A1725" s="136">
        <f t="shared" si="26"/>
        <v>1722</v>
      </c>
      <c r="B1725" s="154" t="s">
        <v>3895</v>
      </c>
      <c r="C1725" s="137" t="s">
        <v>1981</v>
      </c>
      <c r="D1725" s="138">
        <v>25</v>
      </c>
      <c r="E1725" s="304">
        <v>28126</v>
      </c>
      <c r="F1725" s="139" t="s">
        <v>265</v>
      </c>
      <c r="G1725" s="140" t="s">
        <v>3896</v>
      </c>
      <c r="H1725" s="343" t="s">
        <v>107</v>
      </c>
      <c r="I1725" s="231"/>
      <c r="J1725" s="231"/>
      <c r="K1725" s="231" t="s">
        <v>260</v>
      </c>
      <c r="L1725" s="231"/>
      <c r="M1725" s="232"/>
      <c r="N1725" s="233" t="s">
        <v>263</v>
      </c>
    </row>
    <row r="1726" spans="1:14" x14ac:dyDescent="0.25">
      <c r="A1726" s="136">
        <f t="shared" si="26"/>
        <v>1723</v>
      </c>
      <c r="B1726" s="145" t="s">
        <v>3897</v>
      </c>
      <c r="C1726" s="137" t="s">
        <v>3898</v>
      </c>
      <c r="D1726" s="141">
        <v>30</v>
      </c>
      <c r="E1726" s="304">
        <v>27887</v>
      </c>
      <c r="F1726" s="139" t="s">
        <v>265</v>
      </c>
      <c r="G1726" s="144" t="s">
        <v>3899</v>
      </c>
      <c r="H1726" s="341" t="s">
        <v>95</v>
      </c>
      <c r="I1726" s="231" t="s">
        <v>258</v>
      </c>
      <c r="J1726" s="231"/>
      <c r="K1726" s="231" t="s">
        <v>260</v>
      </c>
      <c r="L1726" s="231"/>
      <c r="M1726" s="232"/>
      <c r="N1726" s="233"/>
    </row>
    <row r="1727" spans="1:14" ht="25.5" x14ac:dyDescent="0.25">
      <c r="A1727" s="136">
        <f t="shared" si="26"/>
        <v>1724</v>
      </c>
      <c r="B1727" s="145" t="s">
        <v>3900</v>
      </c>
      <c r="C1727" s="137" t="s">
        <v>3901</v>
      </c>
      <c r="D1727" s="141">
        <v>27</v>
      </c>
      <c r="E1727" s="304">
        <v>28323</v>
      </c>
      <c r="F1727" s="139" t="s">
        <v>272</v>
      </c>
      <c r="G1727" s="144" t="s">
        <v>3902</v>
      </c>
      <c r="H1727" s="342" t="s">
        <v>105</v>
      </c>
      <c r="I1727" s="231" t="s">
        <v>258</v>
      </c>
      <c r="J1727" s="231"/>
      <c r="K1727" s="231" t="s">
        <v>260</v>
      </c>
      <c r="L1727" s="231"/>
      <c r="M1727" s="232"/>
      <c r="N1727" s="233"/>
    </row>
    <row r="1728" spans="1:14" ht="63.75" x14ac:dyDescent="0.25">
      <c r="A1728" s="136">
        <f t="shared" si="26"/>
        <v>1725</v>
      </c>
      <c r="B1728" s="154" t="s">
        <v>3903</v>
      </c>
      <c r="C1728" s="137" t="s">
        <v>3904</v>
      </c>
      <c r="D1728" s="138">
        <v>26</v>
      </c>
      <c r="E1728" s="304">
        <v>28089</v>
      </c>
      <c r="F1728" s="139" t="s">
        <v>265</v>
      </c>
      <c r="G1728" s="140" t="s">
        <v>5428</v>
      </c>
      <c r="H1728" s="344" t="s">
        <v>95</v>
      </c>
      <c r="I1728" s="231"/>
      <c r="J1728" s="231"/>
      <c r="K1728" s="231" t="s">
        <v>260</v>
      </c>
      <c r="L1728" s="231"/>
      <c r="M1728" s="232"/>
      <c r="N1728" s="233" t="s">
        <v>263</v>
      </c>
    </row>
    <row r="1729" spans="1:14" ht="38.25" x14ac:dyDescent="0.25">
      <c r="A1729" s="136">
        <f t="shared" si="26"/>
        <v>1726</v>
      </c>
      <c r="B1729" s="145" t="s">
        <v>3905</v>
      </c>
      <c r="C1729" s="137" t="s">
        <v>1051</v>
      </c>
      <c r="D1729" s="141">
        <v>22</v>
      </c>
      <c r="E1729" s="304">
        <v>26753</v>
      </c>
      <c r="F1729" s="139" t="s">
        <v>265</v>
      </c>
      <c r="G1729" s="144" t="s">
        <v>3906</v>
      </c>
      <c r="H1729" s="342" t="s">
        <v>105</v>
      </c>
      <c r="I1729" s="231" t="s">
        <v>258</v>
      </c>
      <c r="J1729" s="231"/>
      <c r="K1729" s="231" t="s">
        <v>260</v>
      </c>
      <c r="L1729" s="231"/>
      <c r="M1729" s="232">
        <v>29</v>
      </c>
      <c r="N1729" s="233" t="s">
        <v>263</v>
      </c>
    </row>
    <row r="1730" spans="1:14" x14ac:dyDescent="0.25">
      <c r="A1730" s="136">
        <f t="shared" si="26"/>
        <v>1727</v>
      </c>
      <c r="B1730" s="145" t="s">
        <v>3907</v>
      </c>
      <c r="C1730" s="137" t="s">
        <v>2172</v>
      </c>
      <c r="D1730" s="141">
        <v>24</v>
      </c>
      <c r="E1730" s="304">
        <v>28175</v>
      </c>
      <c r="F1730" s="139" t="s">
        <v>265</v>
      </c>
      <c r="G1730" s="144" t="s">
        <v>651</v>
      </c>
      <c r="H1730" s="341" t="s">
        <v>105</v>
      </c>
      <c r="I1730" s="231" t="s">
        <v>258</v>
      </c>
      <c r="J1730" s="231"/>
      <c r="K1730" s="231" t="s">
        <v>260</v>
      </c>
      <c r="L1730" s="231"/>
      <c r="M1730" s="232"/>
      <c r="N1730" s="233"/>
    </row>
    <row r="1731" spans="1:14" ht="25.5" x14ac:dyDescent="0.25">
      <c r="A1731" s="136">
        <f t="shared" si="26"/>
        <v>1728</v>
      </c>
      <c r="B1731" s="145" t="s">
        <v>3908</v>
      </c>
      <c r="C1731" s="137" t="s">
        <v>3909</v>
      </c>
      <c r="D1731" s="141">
        <v>38</v>
      </c>
      <c r="E1731" s="304">
        <v>27905</v>
      </c>
      <c r="F1731" s="139" t="s">
        <v>272</v>
      </c>
      <c r="G1731" s="144" t="s">
        <v>3910</v>
      </c>
      <c r="H1731" s="342" t="s">
        <v>101</v>
      </c>
      <c r="I1731" s="231" t="s">
        <v>258</v>
      </c>
      <c r="J1731" s="231"/>
      <c r="K1731" s="231" t="s">
        <v>260</v>
      </c>
      <c r="L1731" s="231" t="s">
        <v>261</v>
      </c>
      <c r="M1731" s="232"/>
      <c r="N1731" s="233"/>
    </row>
    <row r="1732" spans="1:14" x14ac:dyDescent="0.25">
      <c r="A1732" s="136">
        <f t="shared" si="26"/>
        <v>1729</v>
      </c>
      <c r="B1732" s="145" t="s">
        <v>3911</v>
      </c>
      <c r="C1732" s="137" t="s">
        <v>3912</v>
      </c>
      <c r="D1732" s="141">
        <v>29</v>
      </c>
      <c r="E1732" s="304">
        <v>27851</v>
      </c>
      <c r="F1732" s="139" t="s">
        <v>265</v>
      </c>
      <c r="G1732" s="144" t="s">
        <v>3913</v>
      </c>
      <c r="H1732" s="341" t="s">
        <v>95</v>
      </c>
      <c r="I1732" s="231" t="s">
        <v>258</v>
      </c>
      <c r="J1732" s="231"/>
      <c r="K1732" s="231" t="s">
        <v>260</v>
      </c>
      <c r="L1732" s="231" t="s">
        <v>261</v>
      </c>
      <c r="M1732" s="232"/>
      <c r="N1732" s="233"/>
    </row>
    <row r="1733" spans="1:14" ht="25.5" x14ac:dyDescent="0.25">
      <c r="A1733" s="136">
        <f t="shared" ref="A1733:A1796" si="27">+A1732+1</f>
        <v>1730</v>
      </c>
      <c r="B1733" s="145" t="s">
        <v>3911</v>
      </c>
      <c r="C1733" s="137" t="s">
        <v>359</v>
      </c>
      <c r="D1733" s="141">
        <v>31</v>
      </c>
      <c r="E1733" s="304">
        <v>27908</v>
      </c>
      <c r="F1733" s="139" t="s">
        <v>265</v>
      </c>
      <c r="G1733" s="144" t="s">
        <v>3914</v>
      </c>
      <c r="H1733" s="342" t="s">
        <v>101</v>
      </c>
      <c r="I1733" s="231" t="s">
        <v>258</v>
      </c>
      <c r="J1733" s="231"/>
      <c r="K1733" s="231" t="s">
        <v>260</v>
      </c>
      <c r="L1733" s="231" t="s">
        <v>261</v>
      </c>
      <c r="M1733" s="232"/>
      <c r="N1733" s="233"/>
    </row>
    <row r="1734" spans="1:14" ht="51" x14ac:dyDescent="0.25">
      <c r="A1734" s="136">
        <f t="shared" si="27"/>
        <v>1731</v>
      </c>
      <c r="B1734" s="145" t="s">
        <v>3911</v>
      </c>
      <c r="C1734" s="137" t="s">
        <v>3915</v>
      </c>
      <c r="D1734" s="141">
        <v>22</v>
      </c>
      <c r="E1734" s="304">
        <v>27506</v>
      </c>
      <c r="F1734" s="139" t="s">
        <v>265</v>
      </c>
      <c r="G1734" s="144" t="s">
        <v>1555</v>
      </c>
      <c r="H1734" s="342" t="s">
        <v>101</v>
      </c>
      <c r="I1734" s="231" t="s">
        <v>258</v>
      </c>
      <c r="J1734" s="231"/>
      <c r="K1734" s="231" t="s">
        <v>260</v>
      </c>
      <c r="L1734" s="231" t="s">
        <v>261</v>
      </c>
      <c r="M1734" s="232"/>
      <c r="N1734" s="233"/>
    </row>
    <row r="1735" spans="1:14" x14ac:dyDescent="0.25">
      <c r="A1735" s="136">
        <f t="shared" si="27"/>
        <v>1732</v>
      </c>
      <c r="B1735" s="145" t="s">
        <v>3916</v>
      </c>
      <c r="C1735" s="137" t="s">
        <v>1782</v>
      </c>
      <c r="D1735" s="141">
        <v>29</v>
      </c>
      <c r="E1735" s="304">
        <v>26193</v>
      </c>
      <c r="F1735" s="139" t="s">
        <v>265</v>
      </c>
      <c r="G1735" s="144" t="s">
        <v>3764</v>
      </c>
      <c r="H1735" s="341" t="s">
        <v>105</v>
      </c>
      <c r="I1735" s="231" t="s">
        <v>258</v>
      </c>
      <c r="J1735" s="231"/>
      <c r="K1735" s="231" t="s">
        <v>260</v>
      </c>
      <c r="L1735" s="231"/>
      <c r="M1735" s="232"/>
      <c r="N1735" s="233"/>
    </row>
    <row r="1736" spans="1:14" ht="25.5" x14ac:dyDescent="0.25">
      <c r="A1736" s="136">
        <f t="shared" si="27"/>
        <v>1733</v>
      </c>
      <c r="B1736" s="145" t="s">
        <v>3917</v>
      </c>
      <c r="C1736" s="137" t="s">
        <v>5915</v>
      </c>
      <c r="D1736" s="141">
        <v>19</v>
      </c>
      <c r="E1736" s="304">
        <v>28146</v>
      </c>
      <c r="F1736" s="139" t="s">
        <v>265</v>
      </c>
      <c r="G1736" s="144" t="s">
        <v>5916</v>
      </c>
      <c r="H1736" s="342" t="s">
        <v>134</v>
      </c>
      <c r="I1736" s="231" t="s">
        <v>258</v>
      </c>
      <c r="J1736" s="231"/>
      <c r="K1736" s="231" t="s">
        <v>260</v>
      </c>
      <c r="L1736" s="231"/>
      <c r="M1736" s="232"/>
      <c r="N1736" s="233"/>
    </row>
    <row r="1737" spans="1:14" x14ac:dyDescent="0.25">
      <c r="A1737" s="136">
        <f t="shared" si="27"/>
        <v>1734</v>
      </c>
      <c r="B1737" s="145" t="s">
        <v>3918</v>
      </c>
      <c r="C1737" s="137" t="s">
        <v>3919</v>
      </c>
      <c r="D1737" s="141">
        <v>34</v>
      </c>
      <c r="E1737" s="304">
        <v>28098</v>
      </c>
      <c r="F1737" s="139" t="s">
        <v>265</v>
      </c>
      <c r="G1737" s="144" t="s">
        <v>3920</v>
      </c>
      <c r="H1737" s="341" t="s">
        <v>101</v>
      </c>
      <c r="I1737" s="231" t="s">
        <v>258</v>
      </c>
      <c r="J1737" s="231"/>
      <c r="K1737" s="231" t="s">
        <v>260</v>
      </c>
      <c r="L1737" s="231" t="s">
        <v>261</v>
      </c>
      <c r="M1737" s="232"/>
      <c r="N1737" s="233"/>
    </row>
    <row r="1738" spans="1:14" x14ac:dyDescent="0.25">
      <c r="A1738" s="136">
        <f t="shared" si="27"/>
        <v>1735</v>
      </c>
      <c r="B1738" s="145" t="s">
        <v>3921</v>
      </c>
      <c r="C1738" s="137" t="s">
        <v>2908</v>
      </c>
      <c r="D1738" s="141">
        <v>22</v>
      </c>
      <c r="E1738" s="304">
        <v>27967</v>
      </c>
      <c r="F1738" s="139" t="s">
        <v>272</v>
      </c>
      <c r="G1738" s="144" t="s">
        <v>375</v>
      </c>
      <c r="H1738" s="341" t="s">
        <v>101</v>
      </c>
      <c r="I1738" s="231" t="s">
        <v>258</v>
      </c>
      <c r="J1738" s="231"/>
      <c r="K1738" s="231" t="s">
        <v>260</v>
      </c>
      <c r="L1738" s="231" t="s">
        <v>261</v>
      </c>
      <c r="M1738" s="232"/>
      <c r="N1738" s="233"/>
    </row>
    <row r="1739" spans="1:14" x14ac:dyDescent="0.25">
      <c r="A1739" s="136">
        <f t="shared" si="27"/>
        <v>1736</v>
      </c>
      <c r="B1739" s="145" t="s">
        <v>3922</v>
      </c>
      <c r="C1739" s="137" t="s">
        <v>712</v>
      </c>
      <c r="D1739" s="141">
        <v>55</v>
      </c>
      <c r="E1739" s="304">
        <v>28487</v>
      </c>
      <c r="F1739" s="139" t="s">
        <v>265</v>
      </c>
      <c r="G1739" s="144" t="s">
        <v>3923</v>
      </c>
      <c r="H1739" s="341" t="s">
        <v>95</v>
      </c>
      <c r="I1739" s="231" t="s">
        <v>258</v>
      </c>
      <c r="J1739" s="231"/>
      <c r="K1739" s="231" t="s">
        <v>260</v>
      </c>
      <c r="L1739" s="231"/>
      <c r="M1739" s="232"/>
      <c r="N1739" s="233"/>
    </row>
    <row r="1740" spans="1:14" ht="51" x14ac:dyDescent="0.25">
      <c r="A1740" s="136">
        <f t="shared" si="27"/>
        <v>1737</v>
      </c>
      <c r="B1740" s="154" t="s">
        <v>3924</v>
      </c>
      <c r="C1740" s="137" t="s">
        <v>3925</v>
      </c>
      <c r="D1740" s="138">
        <v>35</v>
      </c>
      <c r="E1740" s="304">
        <v>28399</v>
      </c>
      <c r="F1740" s="139" t="s">
        <v>265</v>
      </c>
      <c r="G1740" s="140" t="s">
        <v>6138</v>
      </c>
      <c r="H1740" s="343" t="s">
        <v>105</v>
      </c>
      <c r="I1740" s="231"/>
      <c r="J1740" s="231"/>
      <c r="K1740" s="231" t="s">
        <v>260</v>
      </c>
      <c r="L1740" s="231"/>
      <c r="M1740" s="232"/>
      <c r="N1740" s="233" t="s">
        <v>263</v>
      </c>
    </row>
    <row r="1741" spans="1:14" x14ac:dyDescent="0.25">
      <c r="A1741" s="136">
        <f t="shared" si="27"/>
        <v>1738</v>
      </c>
      <c r="B1741" s="154" t="s">
        <v>3926</v>
      </c>
      <c r="C1741" s="137" t="s">
        <v>3927</v>
      </c>
      <c r="D1741" s="138">
        <v>20</v>
      </c>
      <c r="E1741" s="304">
        <v>27942</v>
      </c>
      <c r="F1741" s="139" t="s">
        <v>272</v>
      </c>
      <c r="G1741" s="140" t="s">
        <v>3928</v>
      </c>
      <c r="H1741" s="344" t="s">
        <v>107</v>
      </c>
      <c r="I1741" s="231"/>
      <c r="J1741" s="231"/>
      <c r="K1741" s="231" t="s">
        <v>260</v>
      </c>
      <c r="L1741" s="231"/>
      <c r="M1741" s="232"/>
      <c r="N1741" s="233" t="s">
        <v>263</v>
      </c>
    </row>
    <row r="1742" spans="1:14" ht="25.5" x14ac:dyDescent="0.25">
      <c r="A1742" s="136">
        <f t="shared" si="27"/>
        <v>1739</v>
      </c>
      <c r="B1742" s="145" t="s">
        <v>3929</v>
      </c>
      <c r="C1742" s="137" t="s">
        <v>2855</v>
      </c>
      <c r="D1742" s="141">
        <v>42</v>
      </c>
      <c r="E1742" s="304">
        <v>29636</v>
      </c>
      <c r="F1742" s="139" t="s">
        <v>265</v>
      </c>
      <c r="G1742" s="144" t="s">
        <v>3930</v>
      </c>
      <c r="H1742" s="342" t="s">
        <v>138</v>
      </c>
      <c r="I1742" s="231" t="s">
        <v>258</v>
      </c>
      <c r="J1742" s="231"/>
      <c r="K1742" s="231" t="s">
        <v>260</v>
      </c>
      <c r="L1742" s="231"/>
      <c r="M1742" s="232"/>
      <c r="N1742" s="233"/>
    </row>
    <row r="1743" spans="1:14" ht="51" x14ac:dyDescent="0.25">
      <c r="A1743" s="136">
        <f t="shared" si="27"/>
        <v>1740</v>
      </c>
      <c r="B1743" s="145" t="s">
        <v>3931</v>
      </c>
      <c r="C1743" s="137" t="s">
        <v>734</v>
      </c>
      <c r="D1743" s="141">
        <v>18</v>
      </c>
      <c r="E1743" s="304">
        <v>28061</v>
      </c>
      <c r="F1743" s="139" t="s">
        <v>272</v>
      </c>
      <c r="G1743" s="144" t="s">
        <v>5919</v>
      </c>
      <c r="H1743" s="342" t="s">
        <v>107</v>
      </c>
      <c r="I1743" s="231" t="s">
        <v>258</v>
      </c>
      <c r="J1743" s="231"/>
      <c r="K1743" s="231" t="s">
        <v>260</v>
      </c>
      <c r="L1743" s="231"/>
      <c r="M1743" s="232"/>
      <c r="N1743" s="233"/>
    </row>
    <row r="1744" spans="1:14" ht="25.5" x14ac:dyDescent="0.25">
      <c r="A1744" s="136">
        <f t="shared" si="27"/>
        <v>1741</v>
      </c>
      <c r="B1744" s="154" t="s">
        <v>3932</v>
      </c>
      <c r="C1744" s="137" t="s">
        <v>5373</v>
      </c>
      <c r="D1744" s="138">
        <v>23</v>
      </c>
      <c r="E1744" s="304">
        <v>28357</v>
      </c>
      <c r="F1744" s="139" t="s">
        <v>272</v>
      </c>
      <c r="G1744" s="140" t="s">
        <v>3933</v>
      </c>
      <c r="H1744" s="343" t="s">
        <v>95</v>
      </c>
      <c r="I1744" s="231"/>
      <c r="J1744" s="231"/>
      <c r="K1744" s="231" t="s">
        <v>260</v>
      </c>
      <c r="L1744" s="231"/>
      <c r="M1744" s="232"/>
      <c r="N1744" s="233" t="s">
        <v>263</v>
      </c>
    </row>
    <row r="1745" spans="1:14" ht="38.25" x14ac:dyDescent="0.25">
      <c r="A1745" s="136">
        <f t="shared" si="27"/>
        <v>1742</v>
      </c>
      <c r="B1745" s="145" t="s">
        <v>3934</v>
      </c>
      <c r="C1745" s="137" t="s">
        <v>3935</v>
      </c>
      <c r="D1745" s="141">
        <v>54</v>
      </c>
      <c r="E1745" s="304">
        <v>28246</v>
      </c>
      <c r="F1745" s="139" t="s">
        <v>272</v>
      </c>
      <c r="G1745" s="144" t="s">
        <v>5920</v>
      </c>
      <c r="H1745" s="341" t="s">
        <v>95</v>
      </c>
      <c r="I1745" s="231" t="s">
        <v>258</v>
      </c>
      <c r="J1745" s="231"/>
      <c r="K1745" s="231"/>
      <c r="L1745" s="231"/>
      <c r="M1745" s="232"/>
      <c r="N1745" s="233" t="s">
        <v>263</v>
      </c>
    </row>
    <row r="1746" spans="1:14" ht="25.5" x14ac:dyDescent="0.25">
      <c r="A1746" s="136">
        <f t="shared" si="27"/>
        <v>1743</v>
      </c>
      <c r="B1746" s="193" t="s">
        <v>5365</v>
      </c>
      <c r="C1746" s="137" t="s">
        <v>5366</v>
      </c>
      <c r="D1746" s="173">
        <v>20</v>
      </c>
      <c r="E1746" s="304">
        <v>28241</v>
      </c>
      <c r="F1746" s="139" t="s">
        <v>272</v>
      </c>
      <c r="G1746" s="182" t="s">
        <v>5364</v>
      </c>
      <c r="H1746" s="341" t="s">
        <v>119</v>
      </c>
      <c r="I1746" s="231"/>
      <c r="J1746" s="231"/>
      <c r="K1746" s="231" t="s">
        <v>260</v>
      </c>
      <c r="L1746" s="231"/>
      <c r="M1746" s="232"/>
      <c r="N1746" s="233" t="s">
        <v>263</v>
      </c>
    </row>
    <row r="1747" spans="1:14" x14ac:dyDescent="0.25">
      <c r="A1747" s="136">
        <f t="shared" si="27"/>
        <v>1744</v>
      </c>
      <c r="B1747" s="152" t="s">
        <v>3936</v>
      </c>
      <c r="C1747" s="137" t="s">
        <v>3937</v>
      </c>
      <c r="D1747" s="141">
        <v>30</v>
      </c>
      <c r="E1747" s="304">
        <v>27636</v>
      </c>
      <c r="F1747" s="139" t="s">
        <v>272</v>
      </c>
      <c r="G1747" s="144" t="s">
        <v>3938</v>
      </c>
      <c r="H1747" s="341" t="s">
        <v>95</v>
      </c>
      <c r="I1747" s="231" t="s">
        <v>258</v>
      </c>
      <c r="J1747" s="231"/>
      <c r="K1747" s="231" t="s">
        <v>260</v>
      </c>
      <c r="L1747" s="231"/>
      <c r="M1747" s="232"/>
      <c r="N1747" s="233"/>
    </row>
    <row r="1748" spans="1:14" x14ac:dyDescent="0.25">
      <c r="A1748" s="136">
        <f t="shared" si="27"/>
        <v>1745</v>
      </c>
      <c r="B1748" s="145" t="s">
        <v>3939</v>
      </c>
      <c r="C1748" s="137" t="s">
        <v>3940</v>
      </c>
      <c r="D1748" s="141">
        <v>18</v>
      </c>
      <c r="E1748" s="304">
        <v>27361</v>
      </c>
      <c r="F1748" s="139" t="s">
        <v>265</v>
      </c>
      <c r="G1748" s="144" t="s">
        <v>3941</v>
      </c>
      <c r="H1748" s="342" t="s">
        <v>101</v>
      </c>
      <c r="I1748" s="231" t="s">
        <v>258</v>
      </c>
      <c r="J1748" s="231"/>
      <c r="K1748" s="231" t="s">
        <v>260</v>
      </c>
      <c r="L1748" s="231" t="s">
        <v>261</v>
      </c>
      <c r="M1748" s="232">
        <v>46</v>
      </c>
      <c r="N1748" s="233"/>
    </row>
    <row r="1749" spans="1:14" ht="25.5" x14ac:dyDescent="0.25">
      <c r="A1749" s="136">
        <f t="shared" si="27"/>
        <v>1746</v>
      </c>
      <c r="B1749" s="154" t="s">
        <v>3942</v>
      </c>
      <c r="C1749" s="137" t="s">
        <v>3943</v>
      </c>
      <c r="D1749" s="138">
        <v>23</v>
      </c>
      <c r="E1749" s="304">
        <v>28155</v>
      </c>
      <c r="F1749" s="139" t="s">
        <v>265</v>
      </c>
      <c r="G1749" s="140" t="s">
        <v>3944</v>
      </c>
      <c r="H1749" s="343" t="s">
        <v>95</v>
      </c>
      <c r="I1749" s="231"/>
      <c r="J1749" s="231"/>
      <c r="K1749" s="231" t="s">
        <v>260</v>
      </c>
      <c r="L1749" s="231"/>
      <c r="M1749" s="232"/>
      <c r="N1749" s="233" t="s">
        <v>263</v>
      </c>
    </row>
    <row r="1750" spans="1:14" x14ac:dyDescent="0.25">
      <c r="A1750" s="136">
        <f t="shared" si="27"/>
        <v>1747</v>
      </c>
      <c r="B1750" s="145" t="s">
        <v>3945</v>
      </c>
      <c r="C1750" s="137" t="s">
        <v>3946</v>
      </c>
      <c r="D1750" s="141">
        <v>45</v>
      </c>
      <c r="E1750" s="304">
        <v>28231</v>
      </c>
      <c r="F1750" s="139" t="s">
        <v>265</v>
      </c>
      <c r="G1750" s="144" t="s">
        <v>651</v>
      </c>
      <c r="H1750" s="341" t="s">
        <v>105</v>
      </c>
      <c r="I1750" s="231" t="s">
        <v>258</v>
      </c>
      <c r="J1750" s="231"/>
      <c r="K1750" s="231" t="s">
        <v>260</v>
      </c>
      <c r="L1750" s="231"/>
      <c r="M1750" s="232"/>
      <c r="N1750" s="233"/>
    </row>
    <row r="1751" spans="1:14" ht="38.25" x14ac:dyDescent="0.25">
      <c r="A1751" s="136">
        <f t="shared" si="27"/>
        <v>1748</v>
      </c>
      <c r="B1751" s="154" t="s">
        <v>3947</v>
      </c>
      <c r="C1751" s="137" t="s">
        <v>3948</v>
      </c>
      <c r="D1751" s="138">
        <v>44</v>
      </c>
      <c r="E1751" s="304">
        <v>27897</v>
      </c>
      <c r="F1751" s="139" t="s">
        <v>265</v>
      </c>
      <c r="G1751" s="140" t="s">
        <v>3949</v>
      </c>
      <c r="H1751" s="343" t="s">
        <v>119</v>
      </c>
      <c r="I1751" s="231"/>
      <c r="J1751" s="231"/>
      <c r="K1751" s="231" t="s">
        <v>260</v>
      </c>
      <c r="L1751" s="231"/>
      <c r="M1751" s="232"/>
      <c r="N1751" s="233" t="s">
        <v>263</v>
      </c>
    </row>
    <row r="1752" spans="1:14" ht="38.25" x14ac:dyDescent="0.25">
      <c r="A1752" s="136">
        <f t="shared" si="27"/>
        <v>1749</v>
      </c>
      <c r="B1752" s="145" t="s">
        <v>3950</v>
      </c>
      <c r="C1752" s="137" t="s">
        <v>3951</v>
      </c>
      <c r="D1752" s="138">
        <v>20</v>
      </c>
      <c r="E1752" s="304">
        <v>27751</v>
      </c>
      <c r="F1752" s="139" t="s">
        <v>265</v>
      </c>
      <c r="G1752" s="144" t="s">
        <v>6073</v>
      </c>
      <c r="H1752" s="342" t="s">
        <v>95</v>
      </c>
      <c r="I1752" s="231"/>
      <c r="J1752" s="231"/>
      <c r="K1752" s="231" t="s">
        <v>260</v>
      </c>
      <c r="L1752" s="231"/>
      <c r="M1752" s="232"/>
      <c r="N1752" s="233"/>
    </row>
    <row r="1753" spans="1:14" ht="38.25" x14ac:dyDescent="0.25">
      <c r="A1753" s="136">
        <f t="shared" si="27"/>
        <v>1750</v>
      </c>
      <c r="B1753" s="145" t="s">
        <v>3952</v>
      </c>
      <c r="C1753" s="137" t="s">
        <v>3953</v>
      </c>
      <c r="D1753" s="141">
        <v>19</v>
      </c>
      <c r="E1753" s="304">
        <v>27647</v>
      </c>
      <c r="F1753" s="139" t="s">
        <v>265</v>
      </c>
      <c r="G1753" s="144" t="s">
        <v>6139</v>
      </c>
      <c r="H1753" s="341" t="s">
        <v>107</v>
      </c>
      <c r="I1753" s="231" t="s">
        <v>258</v>
      </c>
      <c r="J1753" s="231"/>
      <c r="K1753" s="231" t="s">
        <v>260</v>
      </c>
      <c r="L1753" s="231"/>
      <c r="M1753" s="232"/>
      <c r="N1753" s="233"/>
    </row>
    <row r="1754" spans="1:14" ht="25.5" x14ac:dyDescent="0.25">
      <c r="A1754" s="136">
        <f t="shared" si="27"/>
        <v>1751</v>
      </c>
      <c r="B1754" s="145" t="s">
        <v>3954</v>
      </c>
      <c r="C1754" s="137" t="s">
        <v>3955</v>
      </c>
      <c r="D1754" s="141">
        <v>37</v>
      </c>
      <c r="E1754" s="304">
        <v>28260</v>
      </c>
      <c r="F1754" s="139" t="s">
        <v>272</v>
      </c>
      <c r="G1754" s="144" t="s">
        <v>3956</v>
      </c>
      <c r="H1754" s="342" t="s">
        <v>95</v>
      </c>
      <c r="I1754" s="231" t="s">
        <v>258</v>
      </c>
      <c r="J1754" s="231"/>
      <c r="K1754" s="231" t="s">
        <v>260</v>
      </c>
      <c r="L1754" s="231"/>
      <c r="M1754" s="232"/>
      <c r="N1754" s="233"/>
    </row>
    <row r="1755" spans="1:14" ht="38.25" x14ac:dyDescent="0.25">
      <c r="A1755" s="136">
        <f t="shared" si="27"/>
        <v>1752</v>
      </c>
      <c r="B1755" s="145" t="s">
        <v>3957</v>
      </c>
      <c r="C1755" s="137" t="s">
        <v>3958</v>
      </c>
      <c r="D1755" s="141">
        <v>19</v>
      </c>
      <c r="E1755" s="304">
        <v>28090</v>
      </c>
      <c r="F1755" s="139" t="s">
        <v>265</v>
      </c>
      <c r="G1755" s="144" t="s">
        <v>3959</v>
      </c>
      <c r="H1755" s="342" t="s">
        <v>95</v>
      </c>
      <c r="I1755" s="231" t="s">
        <v>258</v>
      </c>
      <c r="J1755" s="231"/>
      <c r="K1755" s="231" t="s">
        <v>260</v>
      </c>
      <c r="L1755" s="231"/>
      <c r="M1755" s="232"/>
      <c r="N1755" s="233" t="s">
        <v>263</v>
      </c>
    </row>
    <row r="1756" spans="1:14" ht="40.5" customHeight="1" x14ac:dyDescent="0.25">
      <c r="A1756" s="136">
        <f t="shared" si="27"/>
        <v>1753</v>
      </c>
      <c r="B1756" s="145" t="s">
        <v>6037</v>
      </c>
      <c r="C1756" s="137" t="s">
        <v>5921</v>
      </c>
      <c r="D1756" s="141">
        <v>28</v>
      </c>
      <c r="E1756" s="304">
        <v>27676</v>
      </c>
      <c r="F1756" s="139" t="s">
        <v>265</v>
      </c>
      <c r="G1756" s="144" t="s">
        <v>5922</v>
      </c>
      <c r="H1756" s="352" t="s">
        <v>119</v>
      </c>
      <c r="I1756" s="231" t="s">
        <v>258</v>
      </c>
      <c r="J1756" s="231"/>
      <c r="K1756" s="231" t="s">
        <v>260</v>
      </c>
      <c r="L1756" s="231"/>
      <c r="M1756" s="232"/>
      <c r="N1756" s="233" t="s">
        <v>263</v>
      </c>
    </row>
    <row r="1757" spans="1:14" x14ac:dyDescent="0.25">
      <c r="A1757" s="136">
        <f t="shared" si="27"/>
        <v>1754</v>
      </c>
      <c r="B1757" s="145" t="s">
        <v>3960</v>
      </c>
      <c r="C1757" s="137" t="s">
        <v>3961</v>
      </c>
      <c r="D1757" s="141">
        <v>51</v>
      </c>
      <c r="E1757" s="304">
        <v>27940</v>
      </c>
      <c r="F1757" s="139" t="s">
        <v>272</v>
      </c>
      <c r="G1757" s="144" t="s">
        <v>2596</v>
      </c>
      <c r="H1757" s="341" t="s">
        <v>107</v>
      </c>
      <c r="I1757" s="231" t="s">
        <v>258</v>
      </c>
      <c r="J1757" s="231"/>
      <c r="K1757" s="231" t="s">
        <v>260</v>
      </c>
      <c r="L1757" s="231"/>
      <c r="M1757" s="232"/>
      <c r="N1757" s="233"/>
    </row>
    <row r="1758" spans="1:14" ht="25.5" x14ac:dyDescent="0.25">
      <c r="A1758" s="136">
        <f t="shared" si="27"/>
        <v>1755</v>
      </c>
      <c r="B1758" s="154" t="s">
        <v>5483</v>
      </c>
      <c r="C1758" s="137" t="s">
        <v>5452</v>
      </c>
      <c r="D1758" s="141">
        <v>54</v>
      </c>
      <c r="E1758" s="304">
        <v>27705</v>
      </c>
      <c r="F1758" s="139" t="s">
        <v>265</v>
      </c>
      <c r="G1758" s="144" t="s">
        <v>5485</v>
      </c>
      <c r="H1758" s="342" t="s">
        <v>119</v>
      </c>
      <c r="I1758" s="231"/>
      <c r="J1758" s="231"/>
      <c r="K1758" s="231" t="s">
        <v>260</v>
      </c>
      <c r="L1758" s="231"/>
      <c r="M1758" s="232"/>
      <c r="N1758" s="233" t="s">
        <v>263</v>
      </c>
    </row>
    <row r="1759" spans="1:14" ht="25.5" x14ac:dyDescent="0.25">
      <c r="A1759" s="136">
        <f t="shared" si="27"/>
        <v>1756</v>
      </c>
      <c r="B1759" s="145" t="s">
        <v>3962</v>
      </c>
      <c r="C1759" s="137" t="s">
        <v>3963</v>
      </c>
      <c r="D1759" s="141">
        <v>20</v>
      </c>
      <c r="E1759" s="304">
        <v>27751</v>
      </c>
      <c r="F1759" s="139" t="s">
        <v>265</v>
      </c>
      <c r="G1759" s="144" t="s">
        <v>865</v>
      </c>
      <c r="H1759" s="342" t="s">
        <v>95</v>
      </c>
      <c r="I1759" s="231" t="s">
        <v>258</v>
      </c>
      <c r="J1759" s="231"/>
      <c r="K1759" s="231" t="s">
        <v>260</v>
      </c>
      <c r="L1759" s="231"/>
      <c r="M1759" s="232"/>
      <c r="N1759" s="233"/>
    </row>
    <row r="1760" spans="1:14" ht="25.5" x14ac:dyDescent="0.25">
      <c r="A1760" s="136">
        <f t="shared" si="27"/>
        <v>1757</v>
      </c>
      <c r="B1760" s="145" t="s">
        <v>3964</v>
      </c>
      <c r="C1760" s="137" t="s">
        <v>3965</v>
      </c>
      <c r="D1760" s="141">
        <v>18</v>
      </c>
      <c r="E1760" s="304">
        <v>28025</v>
      </c>
      <c r="F1760" s="139" t="s">
        <v>272</v>
      </c>
      <c r="G1760" s="144" t="s">
        <v>5923</v>
      </c>
      <c r="H1760" s="341" t="s">
        <v>105</v>
      </c>
      <c r="I1760" s="231" t="s">
        <v>258</v>
      </c>
      <c r="J1760" s="231"/>
      <c r="K1760" s="231" t="s">
        <v>260</v>
      </c>
      <c r="L1760" s="231"/>
      <c r="M1760" s="232"/>
      <c r="N1760" s="233"/>
    </row>
    <row r="1761" spans="1:14" x14ac:dyDescent="0.25">
      <c r="A1761" s="136">
        <f t="shared" si="27"/>
        <v>1758</v>
      </c>
      <c r="B1761" s="152" t="s">
        <v>3966</v>
      </c>
      <c r="C1761" s="137" t="s">
        <v>3967</v>
      </c>
      <c r="D1761" s="141">
        <v>25</v>
      </c>
      <c r="E1761" s="304">
        <v>28025</v>
      </c>
      <c r="F1761" s="139" t="s">
        <v>272</v>
      </c>
      <c r="G1761" s="144" t="s">
        <v>1285</v>
      </c>
      <c r="H1761" s="341" t="s">
        <v>105</v>
      </c>
      <c r="I1761" s="231" t="s">
        <v>258</v>
      </c>
      <c r="J1761" s="231"/>
      <c r="K1761" s="231" t="s">
        <v>260</v>
      </c>
      <c r="L1761" s="231"/>
      <c r="M1761" s="232"/>
      <c r="N1761" s="233"/>
    </row>
    <row r="1762" spans="1:14" x14ac:dyDescent="0.25">
      <c r="A1762" s="136">
        <f t="shared" si="27"/>
        <v>1759</v>
      </c>
      <c r="B1762" s="145" t="s">
        <v>3968</v>
      </c>
      <c r="C1762" s="137" t="s">
        <v>1192</v>
      </c>
      <c r="D1762" s="141">
        <v>22</v>
      </c>
      <c r="E1762" s="304">
        <v>27920</v>
      </c>
      <c r="F1762" s="139" t="s">
        <v>265</v>
      </c>
      <c r="G1762" s="144" t="s">
        <v>3969</v>
      </c>
      <c r="H1762" s="341" t="s">
        <v>105</v>
      </c>
      <c r="I1762" s="231" t="s">
        <v>258</v>
      </c>
      <c r="J1762" s="231"/>
      <c r="K1762" s="231" t="s">
        <v>260</v>
      </c>
      <c r="L1762" s="231"/>
      <c r="M1762" s="232"/>
      <c r="N1762" s="233"/>
    </row>
    <row r="1763" spans="1:14" ht="63.75" x14ac:dyDescent="0.25">
      <c r="A1763" s="136">
        <f t="shared" si="27"/>
        <v>1760</v>
      </c>
      <c r="B1763" s="145" t="s">
        <v>3970</v>
      </c>
      <c r="C1763" s="137" t="s">
        <v>3971</v>
      </c>
      <c r="D1763" s="141">
        <v>28</v>
      </c>
      <c r="E1763" s="304">
        <v>28070</v>
      </c>
      <c r="F1763" s="139" t="s">
        <v>272</v>
      </c>
      <c r="G1763" s="144" t="s">
        <v>3972</v>
      </c>
      <c r="H1763" s="342" t="s">
        <v>119</v>
      </c>
      <c r="I1763" s="231" t="s">
        <v>258</v>
      </c>
      <c r="J1763" s="231"/>
      <c r="K1763" s="231" t="s">
        <v>260</v>
      </c>
      <c r="L1763" s="231"/>
      <c r="M1763" s="232"/>
      <c r="N1763" s="233" t="s">
        <v>263</v>
      </c>
    </row>
    <row r="1764" spans="1:14" ht="38.25" x14ac:dyDescent="0.25">
      <c r="A1764" s="136">
        <f t="shared" si="27"/>
        <v>1761</v>
      </c>
      <c r="B1764" s="145" t="s">
        <v>3973</v>
      </c>
      <c r="C1764" s="137" t="s">
        <v>5924</v>
      </c>
      <c r="D1764" s="141">
        <v>33</v>
      </c>
      <c r="E1764" s="304">
        <v>27921</v>
      </c>
      <c r="F1764" s="139" t="s">
        <v>272</v>
      </c>
      <c r="G1764" s="144" t="s">
        <v>5925</v>
      </c>
      <c r="H1764" s="342" t="s">
        <v>124</v>
      </c>
      <c r="I1764" s="231" t="s">
        <v>258</v>
      </c>
      <c r="J1764" s="231"/>
      <c r="K1764" s="231" t="s">
        <v>260</v>
      </c>
      <c r="L1764" s="231"/>
      <c r="M1764" s="232"/>
      <c r="N1764" s="233"/>
    </row>
    <row r="1765" spans="1:14" ht="25.5" x14ac:dyDescent="0.25">
      <c r="A1765" s="136">
        <f t="shared" si="27"/>
        <v>1762</v>
      </c>
      <c r="B1765" s="145" t="s">
        <v>3974</v>
      </c>
      <c r="C1765" s="137" t="s">
        <v>3975</v>
      </c>
      <c r="D1765" s="141">
        <v>26</v>
      </c>
      <c r="E1765" s="304">
        <v>27906</v>
      </c>
      <c r="F1765" s="139" t="s">
        <v>272</v>
      </c>
      <c r="G1765" s="144" t="s">
        <v>3976</v>
      </c>
      <c r="H1765" s="342" t="s">
        <v>101</v>
      </c>
      <c r="I1765" s="231" t="s">
        <v>258</v>
      </c>
      <c r="J1765" s="231"/>
      <c r="K1765" s="231" t="s">
        <v>260</v>
      </c>
      <c r="L1765" s="231" t="s">
        <v>261</v>
      </c>
      <c r="M1765" s="232"/>
      <c r="N1765" s="233"/>
    </row>
    <row r="1766" spans="1:14" x14ac:dyDescent="0.25">
      <c r="A1766" s="136">
        <f t="shared" si="27"/>
        <v>1763</v>
      </c>
      <c r="B1766" s="145" t="s">
        <v>3977</v>
      </c>
      <c r="C1766" s="137" t="s">
        <v>3978</v>
      </c>
      <c r="D1766" s="141">
        <v>23</v>
      </c>
      <c r="E1766" s="304">
        <v>27303</v>
      </c>
      <c r="F1766" s="139" t="s">
        <v>272</v>
      </c>
      <c r="G1766" s="144" t="s">
        <v>3979</v>
      </c>
      <c r="H1766" s="341" t="s">
        <v>119</v>
      </c>
      <c r="I1766" s="231" t="s">
        <v>258</v>
      </c>
      <c r="J1766" s="231"/>
      <c r="K1766" s="231" t="s">
        <v>260</v>
      </c>
      <c r="L1766" s="231" t="s">
        <v>261</v>
      </c>
      <c r="M1766" s="232"/>
      <c r="N1766" s="233"/>
    </row>
    <row r="1767" spans="1:14" ht="25.5" x14ac:dyDescent="0.25">
      <c r="A1767" s="136">
        <f t="shared" si="27"/>
        <v>1764</v>
      </c>
      <c r="B1767" s="154" t="s">
        <v>5486</v>
      </c>
      <c r="C1767" s="137" t="s">
        <v>5453</v>
      </c>
      <c r="D1767" s="141">
        <v>19</v>
      </c>
      <c r="E1767" s="304">
        <v>27951</v>
      </c>
      <c r="F1767" s="139" t="s">
        <v>265</v>
      </c>
      <c r="G1767" s="144" t="s">
        <v>5480</v>
      </c>
      <c r="H1767" s="342" t="s">
        <v>119</v>
      </c>
      <c r="I1767" s="231"/>
      <c r="J1767" s="231"/>
      <c r="K1767" s="231" t="s">
        <v>260</v>
      </c>
      <c r="L1767" s="231"/>
      <c r="M1767" s="232"/>
      <c r="N1767" s="233" t="s">
        <v>263</v>
      </c>
    </row>
    <row r="1768" spans="1:14" x14ac:dyDescent="0.25">
      <c r="A1768" s="136">
        <f t="shared" si="27"/>
        <v>1765</v>
      </c>
      <c r="B1768" s="145" t="s">
        <v>3980</v>
      </c>
      <c r="C1768" s="154" t="s">
        <v>492</v>
      </c>
      <c r="D1768" s="141">
        <v>36</v>
      </c>
      <c r="E1768" s="304">
        <v>28216</v>
      </c>
      <c r="F1768" s="139" t="s">
        <v>265</v>
      </c>
      <c r="G1768" s="144" t="s">
        <v>3981</v>
      </c>
      <c r="H1768" s="341" t="s">
        <v>119</v>
      </c>
      <c r="I1768" s="231" t="s">
        <v>258</v>
      </c>
      <c r="J1768" s="231"/>
      <c r="K1768" s="231" t="s">
        <v>260</v>
      </c>
      <c r="L1768" s="231"/>
      <c r="M1768" s="232"/>
      <c r="N1768" s="233"/>
    </row>
    <row r="1769" spans="1:14" ht="25.5" x14ac:dyDescent="0.25">
      <c r="A1769" s="136">
        <f t="shared" si="27"/>
        <v>1766</v>
      </c>
      <c r="B1769" s="145" t="s">
        <v>3982</v>
      </c>
      <c r="C1769" s="145" t="s">
        <v>3983</v>
      </c>
      <c r="D1769" s="141">
        <v>40</v>
      </c>
      <c r="E1769" s="304">
        <v>27851</v>
      </c>
      <c r="F1769" s="139" t="s">
        <v>265</v>
      </c>
      <c r="G1769" s="282" t="s">
        <v>3984</v>
      </c>
      <c r="H1769" s="343" t="s">
        <v>105</v>
      </c>
      <c r="I1769" s="231" t="s">
        <v>258</v>
      </c>
      <c r="J1769" s="231"/>
      <c r="K1769" s="231" t="s">
        <v>260</v>
      </c>
      <c r="L1769" s="231"/>
      <c r="M1769" s="232"/>
      <c r="N1769" s="233" t="s">
        <v>263</v>
      </c>
    </row>
    <row r="1770" spans="1:14" ht="38.25" x14ac:dyDescent="0.25">
      <c r="A1770" s="136">
        <f t="shared" si="27"/>
        <v>1767</v>
      </c>
      <c r="B1770" s="260" t="s">
        <v>5099</v>
      </c>
      <c r="C1770" s="137" t="s">
        <v>5100</v>
      </c>
      <c r="D1770" s="173">
        <v>22</v>
      </c>
      <c r="E1770" s="304">
        <v>28341</v>
      </c>
      <c r="F1770" s="139" t="s">
        <v>272</v>
      </c>
      <c r="G1770" s="144" t="s">
        <v>5101</v>
      </c>
      <c r="H1770" s="341" t="s">
        <v>95</v>
      </c>
      <c r="I1770" s="231"/>
      <c r="J1770" s="231"/>
      <c r="K1770" s="231" t="s">
        <v>260</v>
      </c>
      <c r="L1770" s="231"/>
      <c r="M1770" s="232"/>
      <c r="N1770" s="233"/>
    </row>
    <row r="1771" spans="1:14" ht="25.5" x14ac:dyDescent="0.25">
      <c r="A1771" s="136">
        <f t="shared" si="27"/>
        <v>1768</v>
      </c>
      <c r="B1771" s="154" t="s">
        <v>5487</v>
      </c>
      <c r="C1771" s="137" t="s">
        <v>1222</v>
      </c>
      <c r="D1771" s="141">
        <v>18</v>
      </c>
      <c r="E1771" s="304">
        <v>27621</v>
      </c>
      <c r="F1771" s="139" t="s">
        <v>265</v>
      </c>
      <c r="G1771" s="144" t="s">
        <v>5484</v>
      </c>
      <c r="H1771" s="342" t="s">
        <v>119</v>
      </c>
      <c r="I1771" s="231"/>
      <c r="J1771" s="231"/>
      <c r="K1771" s="231" t="s">
        <v>260</v>
      </c>
      <c r="L1771" s="231"/>
      <c r="M1771" s="232"/>
      <c r="N1771" s="233" t="s">
        <v>263</v>
      </c>
    </row>
    <row r="1772" spans="1:14" x14ac:dyDescent="0.25">
      <c r="A1772" s="136">
        <f t="shared" si="27"/>
        <v>1769</v>
      </c>
      <c r="B1772" s="145" t="s">
        <v>3985</v>
      </c>
      <c r="C1772" s="137" t="s">
        <v>1331</v>
      </c>
      <c r="D1772" s="141">
        <v>35</v>
      </c>
      <c r="E1772" s="304">
        <v>27919</v>
      </c>
      <c r="F1772" s="139" t="s">
        <v>272</v>
      </c>
      <c r="G1772" s="144" t="s">
        <v>3986</v>
      </c>
      <c r="H1772" s="342" t="s">
        <v>95</v>
      </c>
      <c r="I1772" s="231" t="s">
        <v>258</v>
      </c>
      <c r="J1772" s="231"/>
      <c r="K1772" s="231" t="s">
        <v>260</v>
      </c>
      <c r="L1772" s="231"/>
      <c r="M1772" s="232"/>
      <c r="N1772" s="233"/>
    </row>
    <row r="1773" spans="1:14" ht="25.5" x14ac:dyDescent="0.25">
      <c r="A1773" s="136">
        <f t="shared" si="27"/>
        <v>1770</v>
      </c>
      <c r="B1773" s="145" t="s">
        <v>3987</v>
      </c>
      <c r="C1773" s="137" t="s">
        <v>3988</v>
      </c>
      <c r="D1773" s="141">
        <v>31</v>
      </c>
      <c r="E1773" s="304">
        <v>27622</v>
      </c>
      <c r="F1773" s="139" t="s">
        <v>265</v>
      </c>
      <c r="G1773" s="144" t="s">
        <v>3989</v>
      </c>
      <c r="H1773" s="342" t="s">
        <v>119</v>
      </c>
      <c r="I1773" s="231" t="s">
        <v>258</v>
      </c>
      <c r="J1773" s="231"/>
      <c r="K1773" s="231" t="s">
        <v>260</v>
      </c>
      <c r="L1773" s="231"/>
      <c r="M1773" s="232"/>
      <c r="N1773" s="233"/>
    </row>
    <row r="1774" spans="1:14" ht="63.75" x14ac:dyDescent="0.25">
      <c r="A1774" s="136">
        <f t="shared" si="27"/>
        <v>1771</v>
      </c>
      <c r="B1774" s="145" t="s">
        <v>3990</v>
      </c>
      <c r="C1774" s="145" t="s">
        <v>551</v>
      </c>
      <c r="D1774" s="141">
        <v>43</v>
      </c>
      <c r="E1774" s="304">
        <v>28276</v>
      </c>
      <c r="F1774" s="139" t="s">
        <v>265</v>
      </c>
      <c r="G1774" s="144" t="s">
        <v>5926</v>
      </c>
      <c r="H1774" s="342" t="s">
        <v>95</v>
      </c>
      <c r="I1774" s="231" t="s">
        <v>258</v>
      </c>
      <c r="J1774" s="231"/>
      <c r="K1774" s="231"/>
      <c r="L1774" s="231"/>
      <c r="M1774" s="232"/>
      <c r="N1774" s="233" t="s">
        <v>263</v>
      </c>
    </row>
    <row r="1775" spans="1:14" ht="25.5" x14ac:dyDescent="0.25">
      <c r="A1775" s="136">
        <f t="shared" si="27"/>
        <v>1772</v>
      </c>
      <c r="B1775" s="145" t="s">
        <v>3991</v>
      </c>
      <c r="C1775" s="137" t="s">
        <v>3992</v>
      </c>
      <c r="D1775" s="141">
        <v>26</v>
      </c>
      <c r="E1775" s="304">
        <v>27883</v>
      </c>
      <c r="F1775" s="139" t="s">
        <v>265</v>
      </c>
      <c r="G1775" s="144" t="s">
        <v>3993</v>
      </c>
      <c r="H1775" s="342" t="s">
        <v>119</v>
      </c>
      <c r="I1775" s="231" t="s">
        <v>258</v>
      </c>
      <c r="J1775" s="231"/>
      <c r="K1775" s="231" t="s">
        <v>260</v>
      </c>
      <c r="L1775" s="231"/>
      <c r="M1775" s="232"/>
      <c r="N1775" s="233"/>
    </row>
    <row r="1776" spans="1:14" ht="25.5" x14ac:dyDescent="0.25">
      <c r="A1776" s="136">
        <f t="shared" si="27"/>
        <v>1773</v>
      </c>
      <c r="B1776" s="145" t="s">
        <v>3994</v>
      </c>
      <c r="C1776" s="137" t="s">
        <v>1782</v>
      </c>
      <c r="D1776" s="141">
        <v>29</v>
      </c>
      <c r="E1776" s="304">
        <v>27436</v>
      </c>
      <c r="F1776" s="139" t="s">
        <v>265</v>
      </c>
      <c r="G1776" s="144" t="s">
        <v>5927</v>
      </c>
      <c r="H1776" s="341" t="s">
        <v>119</v>
      </c>
      <c r="I1776" s="231" t="s">
        <v>258</v>
      </c>
      <c r="J1776" s="231"/>
      <c r="K1776" s="231" t="s">
        <v>260</v>
      </c>
      <c r="L1776" s="231"/>
      <c r="M1776" s="232"/>
      <c r="N1776" s="233"/>
    </row>
    <row r="1777" spans="1:14" ht="25.5" x14ac:dyDescent="0.25">
      <c r="A1777" s="136">
        <f t="shared" si="27"/>
        <v>1774</v>
      </c>
      <c r="B1777" s="145" t="s">
        <v>3995</v>
      </c>
      <c r="C1777" s="137" t="s">
        <v>1102</v>
      </c>
      <c r="D1777" s="141">
        <v>23</v>
      </c>
      <c r="E1777" s="304">
        <v>27496</v>
      </c>
      <c r="F1777" s="139" t="s">
        <v>265</v>
      </c>
      <c r="G1777" s="144" t="s">
        <v>3996</v>
      </c>
      <c r="H1777" s="342" t="s">
        <v>119</v>
      </c>
      <c r="I1777" s="231" t="s">
        <v>258</v>
      </c>
      <c r="J1777" s="231"/>
      <c r="K1777" s="231" t="s">
        <v>260</v>
      </c>
      <c r="L1777" s="231"/>
      <c r="M1777" s="232"/>
      <c r="N1777" s="233"/>
    </row>
    <row r="1778" spans="1:14" x14ac:dyDescent="0.25">
      <c r="A1778" s="136">
        <f t="shared" si="27"/>
        <v>1775</v>
      </c>
      <c r="B1778" s="145" t="s">
        <v>3997</v>
      </c>
      <c r="C1778" s="137" t="s">
        <v>3998</v>
      </c>
      <c r="D1778" s="141">
        <v>24</v>
      </c>
      <c r="E1778" s="304">
        <v>28247</v>
      </c>
      <c r="F1778" s="139" t="s">
        <v>272</v>
      </c>
      <c r="G1778" s="144" t="s">
        <v>3068</v>
      </c>
      <c r="H1778" s="341" t="s">
        <v>105</v>
      </c>
      <c r="I1778" s="231" t="s">
        <v>258</v>
      </c>
      <c r="J1778" s="231"/>
      <c r="K1778" s="231" t="s">
        <v>260</v>
      </c>
      <c r="L1778" s="231"/>
      <c r="M1778" s="232"/>
      <c r="N1778" s="233"/>
    </row>
    <row r="1779" spans="1:14" x14ac:dyDescent="0.25">
      <c r="A1779" s="136">
        <f t="shared" si="27"/>
        <v>1776</v>
      </c>
      <c r="B1779" s="145" t="s">
        <v>3999</v>
      </c>
      <c r="C1779" s="137" t="s">
        <v>480</v>
      </c>
      <c r="D1779" s="141">
        <v>21</v>
      </c>
      <c r="E1779" s="304">
        <v>28192</v>
      </c>
      <c r="F1779" s="139" t="s">
        <v>265</v>
      </c>
      <c r="G1779" s="144" t="s">
        <v>4000</v>
      </c>
      <c r="H1779" s="341" t="s">
        <v>95</v>
      </c>
      <c r="I1779" s="231" t="s">
        <v>258</v>
      </c>
      <c r="J1779" s="231"/>
      <c r="K1779" s="231" t="s">
        <v>260</v>
      </c>
      <c r="L1779" s="231"/>
      <c r="M1779" s="232"/>
      <c r="N1779" s="233"/>
    </row>
    <row r="1780" spans="1:14" ht="25.5" x14ac:dyDescent="0.25">
      <c r="A1780" s="136">
        <f t="shared" si="27"/>
        <v>1777</v>
      </c>
      <c r="B1780" s="145" t="s">
        <v>4001</v>
      </c>
      <c r="C1780" s="137" t="s">
        <v>5929</v>
      </c>
      <c r="D1780" s="141">
        <v>36</v>
      </c>
      <c r="E1780" s="331">
        <v>27967</v>
      </c>
      <c r="F1780" s="139" t="s">
        <v>272</v>
      </c>
      <c r="G1780" s="144" t="s">
        <v>5928</v>
      </c>
      <c r="H1780" s="342" t="s">
        <v>105</v>
      </c>
      <c r="I1780" s="231" t="s">
        <v>258</v>
      </c>
      <c r="J1780" s="231"/>
      <c r="K1780" s="231" t="s">
        <v>260</v>
      </c>
      <c r="L1780" s="231"/>
      <c r="M1780" s="232"/>
      <c r="N1780" s="233"/>
    </row>
    <row r="1781" spans="1:14" x14ac:dyDescent="0.25">
      <c r="A1781" s="136">
        <f t="shared" si="27"/>
        <v>1778</v>
      </c>
      <c r="B1781" s="154" t="s">
        <v>4002</v>
      </c>
      <c r="C1781" s="137" t="s">
        <v>4003</v>
      </c>
      <c r="D1781" s="141">
        <v>24</v>
      </c>
      <c r="E1781" s="304">
        <v>28276</v>
      </c>
      <c r="F1781" s="139" t="s">
        <v>265</v>
      </c>
      <c r="G1781" s="140" t="s">
        <v>4004</v>
      </c>
      <c r="H1781" s="344" t="s">
        <v>130</v>
      </c>
      <c r="I1781" s="231"/>
      <c r="J1781" s="231"/>
      <c r="K1781" s="231" t="s">
        <v>260</v>
      </c>
      <c r="L1781" s="231"/>
      <c r="M1781" s="232"/>
      <c r="N1781" s="233" t="s">
        <v>263</v>
      </c>
    </row>
    <row r="1782" spans="1:14" ht="38.25" x14ac:dyDescent="0.25">
      <c r="A1782" s="136">
        <f t="shared" si="27"/>
        <v>1779</v>
      </c>
      <c r="B1782" s="154" t="s">
        <v>5488</v>
      </c>
      <c r="C1782" s="137" t="s">
        <v>3100</v>
      </c>
      <c r="D1782" s="141">
        <v>24</v>
      </c>
      <c r="E1782" s="304">
        <v>27635</v>
      </c>
      <c r="F1782" s="139" t="s">
        <v>265</v>
      </c>
      <c r="G1782" s="144" t="s">
        <v>5489</v>
      </c>
      <c r="H1782" s="342" t="s">
        <v>119</v>
      </c>
      <c r="I1782" s="231"/>
      <c r="J1782" s="231"/>
      <c r="K1782" s="231" t="s">
        <v>260</v>
      </c>
      <c r="L1782" s="231"/>
      <c r="M1782" s="232"/>
      <c r="N1782" s="233" t="s">
        <v>263</v>
      </c>
    </row>
    <row r="1783" spans="1:14" ht="19.5" customHeight="1" x14ac:dyDescent="0.25">
      <c r="A1783" s="136">
        <f t="shared" si="27"/>
        <v>1780</v>
      </c>
      <c r="B1783" s="145" t="s">
        <v>4005</v>
      </c>
      <c r="C1783" s="137" t="s">
        <v>4006</v>
      </c>
      <c r="D1783" s="141">
        <v>29</v>
      </c>
      <c r="E1783" s="304">
        <v>28049</v>
      </c>
      <c r="F1783" s="139" t="s">
        <v>272</v>
      </c>
      <c r="G1783" s="144" t="s">
        <v>4007</v>
      </c>
      <c r="H1783" s="341" t="s">
        <v>107</v>
      </c>
      <c r="I1783" s="231" t="s">
        <v>258</v>
      </c>
      <c r="J1783" s="231"/>
      <c r="K1783" s="231" t="s">
        <v>260</v>
      </c>
      <c r="L1783" s="231"/>
      <c r="M1783" s="232"/>
      <c r="N1783" s="233"/>
    </row>
    <row r="1784" spans="1:14" x14ac:dyDescent="0.25">
      <c r="A1784" s="136">
        <f t="shared" si="27"/>
        <v>1781</v>
      </c>
      <c r="B1784" s="145" t="s">
        <v>4008</v>
      </c>
      <c r="C1784" s="137" t="s">
        <v>4009</v>
      </c>
      <c r="D1784" s="141">
        <v>35</v>
      </c>
      <c r="E1784" s="304">
        <v>28422</v>
      </c>
      <c r="F1784" s="139" t="s">
        <v>265</v>
      </c>
      <c r="G1784" s="144" t="s">
        <v>1152</v>
      </c>
      <c r="H1784" s="341" t="s">
        <v>105</v>
      </c>
      <c r="I1784" s="231" t="s">
        <v>258</v>
      </c>
      <c r="J1784" s="231"/>
      <c r="K1784" s="231" t="s">
        <v>260</v>
      </c>
      <c r="L1784" s="231"/>
      <c r="M1784" s="232"/>
      <c r="N1784" s="233"/>
    </row>
    <row r="1785" spans="1:14" ht="51" x14ac:dyDescent="0.25">
      <c r="A1785" s="136">
        <f t="shared" si="27"/>
        <v>1782</v>
      </c>
      <c r="B1785" s="154" t="s">
        <v>4010</v>
      </c>
      <c r="C1785" s="137" t="s">
        <v>4011</v>
      </c>
      <c r="D1785" s="138">
        <v>44</v>
      </c>
      <c r="E1785" s="304">
        <v>27873</v>
      </c>
      <c r="F1785" s="139" t="s">
        <v>265</v>
      </c>
      <c r="G1785" s="140" t="s">
        <v>5930</v>
      </c>
      <c r="H1785" s="343" t="s">
        <v>95</v>
      </c>
      <c r="I1785" s="231"/>
      <c r="J1785" s="231"/>
      <c r="K1785" s="231" t="s">
        <v>260</v>
      </c>
      <c r="L1785" s="231"/>
      <c r="M1785" s="232"/>
      <c r="N1785" s="233" t="s">
        <v>263</v>
      </c>
    </row>
    <row r="1786" spans="1:14" x14ac:dyDescent="0.25">
      <c r="A1786" s="136">
        <f t="shared" si="27"/>
        <v>1783</v>
      </c>
      <c r="B1786" s="145" t="s">
        <v>4012</v>
      </c>
      <c r="C1786" s="145" t="s">
        <v>4013</v>
      </c>
      <c r="D1786" s="141">
        <v>27</v>
      </c>
      <c r="E1786" s="304">
        <v>28264</v>
      </c>
      <c r="F1786" s="139" t="s">
        <v>265</v>
      </c>
      <c r="G1786" s="144" t="s">
        <v>3764</v>
      </c>
      <c r="H1786" s="341" t="s">
        <v>105</v>
      </c>
      <c r="I1786" s="231" t="s">
        <v>258</v>
      </c>
      <c r="J1786" s="231"/>
      <c r="K1786" s="231" t="s">
        <v>260</v>
      </c>
      <c r="L1786" s="231"/>
      <c r="M1786" s="232"/>
      <c r="N1786" s="233"/>
    </row>
    <row r="1787" spans="1:14" x14ac:dyDescent="0.25">
      <c r="A1787" s="136">
        <f t="shared" si="27"/>
        <v>1784</v>
      </c>
      <c r="B1787" s="145" t="s">
        <v>4014</v>
      </c>
      <c r="C1787" s="137" t="s">
        <v>2149</v>
      </c>
      <c r="D1787" s="141">
        <v>23</v>
      </c>
      <c r="E1787" s="304">
        <v>27895</v>
      </c>
      <c r="F1787" s="139" t="s">
        <v>272</v>
      </c>
      <c r="G1787" s="144" t="s">
        <v>4015</v>
      </c>
      <c r="H1787" s="341" t="s">
        <v>95</v>
      </c>
      <c r="I1787" s="231" t="s">
        <v>258</v>
      </c>
      <c r="J1787" s="231"/>
      <c r="K1787" s="231" t="s">
        <v>260</v>
      </c>
      <c r="L1787" s="231"/>
      <c r="M1787" s="232"/>
      <c r="N1787" s="233"/>
    </row>
    <row r="1788" spans="1:14" ht="25.5" x14ac:dyDescent="0.25">
      <c r="A1788" s="136">
        <f t="shared" si="27"/>
        <v>1785</v>
      </c>
      <c r="B1788" s="145" t="s">
        <v>6049</v>
      </c>
      <c r="C1788" s="137" t="s">
        <v>4016</v>
      </c>
      <c r="D1788" s="141">
        <v>23</v>
      </c>
      <c r="E1788" s="304">
        <v>27751</v>
      </c>
      <c r="F1788" s="139" t="s">
        <v>272</v>
      </c>
      <c r="G1788" s="144" t="s">
        <v>1804</v>
      </c>
      <c r="H1788" s="342" t="s">
        <v>95</v>
      </c>
      <c r="I1788" s="231" t="s">
        <v>258</v>
      </c>
      <c r="J1788" s="231"/>
      <c r="K1788" s="231" t="s">
        <v>260</v>
      </c>
      <c r="L1788" s="231"/>
      <c r="M1788" s="232"/>
      <c r="N1788" s="233"/>
    </row>
    <row r="1789" spans="1:14" ht="51" x14ac:dyDescent="0.25">
      <c r="A1789" s="136">
        <f t="shared" si="27"/>
        <v>1786</v>
      </c>
      <c r="B1789" s="145" t="s">
        <v>4017</v>
      </c>
      <c r="C1789" s="137" t="s">
        <v>4018</v>
      </c>
      <c r="D1789" s="141">
        <v>23</v>
      </c>
      <c r="E1789" s="304">
        <v>28703</v>
      </c>
      <c r="F1789" s="139" t="s">
        <v>265</v>
      </c>
      <c r="G1789" s="144" t="s">
        <v>4994</v>
      </c>
      <c r="H1789" s="341" t="s">
        <v>95</v>
      </c>
      <c r="I1789" s="231" t="s">
        <v>258</v>
      </c>
      <c r="J1789" s="231"/>
      <c r="K1789" s="231"/>
      <c r="L1789" s="231"/>
      <c r="M1789" s="232"/>
      <c r="N1789" s="233" t="s">
        <v>263</v>
      </c>
    </row>
    <row r="1790" spans="1:14" x14ac:dyDescent="0.25">
      <c r="A1790" s="136">
        <f t="shared" si="27"/>
        <v>1787</v>
      </c>
      <c r="B1790" s="145" t="s">
        <v>4017</v>
      </c>
      <c r="C1790" s="137" t="s">
        <v>2783</v>
      </c>
      <c r="D1790" s="141">
        <v>29</v>
      </c>
      <c r="E1790" s="304">
        <v>28038</v>
      </c>
      <c r="F1790" s="139" t="s">
        <v>265</v>
      </c>
      <c r="G1790" s="144" t="s">
        <v>4020</v>
      </c>
      <c r="H1790" s="341" t="s">
        <v>119</v>
      </c>
      <c r="I1790" s="231" t="s">
        <v>258</v>
      </c>
      <c r="J1790" s="231"/>
      <c r="K1790" s="231" t="s">
        <v>260</v>
      </c>
      <c r="L1790" s="231"/>
      <c r="M1790" s="232"/>
      <c r="N1790" s="233"/>
    </row>
    <row r="1791" spans="1:14" x14ac:dyDescent="0.25">
      <c r="A1791" s="136">
        <f t="shared" si="27"/>
        <v>1788</v>
      </c>
      <c r="B1791" s="145" t="s">
        <v>4021</v>
      </c>
      <c r="C1791" s="145" t="s">
        <v>4022</v>
      </c>
      <c r="D1791" s="141">
        <v>27</v>
      </c>
      <c r="E1791" s="304">
        <v>27600</v>
      </c>
      <c r="F1791" s="139" t="s">
        <v>265</v>
      </c>
      <c r="G1791" s="144" t="s">
        <v>4023</v>
      </c>
      <c r="H1791" s="341" t="s">
        <v>119</v>
      </c>
      <c r="I1791" s="231" t="s">
        <v>258</v>
      </c>
      <c r="J1791" s="231"/>
      <c r="K1791" s="231" t="s">
        <v>260</v>
      </c>
      <c r="L1791" s="231"/>
      <c r="M1791" s="232"/>
      <c r="N1791" s="233"/>
    </row>
    <row r="1792" spans="1:14" ht="25.5" x14ac:dyDescent="0.25">
      <c r="A1792" s="136">
        <f t="shared" si="27"/>
        <v>1789</v>
      </c>
      <c r="B1792" s="154" t="s">
        <v>5490</v>
      </c>
      <c r="C1792" s="137" t="s">
        <v>1504</v>
      </c>
      <c r="D1792" s="141">
        <v>27</v>
      </c>
      <c r="E1792" s="304">
        <v>28185</v>
      </c>
      <c r="F1792" s="139" t="s">
        <v>265</v>
      </c>
      <c r="G1792" s="144" t="s">
        <v>5344</v>
      </c>
      <c r="H1792" s="342" t="s">
        <v>119</v>
      </c>
      <c r="I1792" s="231"/>
      <c r="J1792" s="231"/>
      <c r="K1792" s="231" t="s">
        <v>260</v>
      </c>
      <c r="L1792" s="231"/>
      <c r="M1792" s="232"/>
      <c r="N1792" s="233" t="s">
        <v>263</v>
      </c>
    </row>
    <row r="1793" spans="1:14" ht="25.5" x14ac:dyDescent="0.25">
      <c r="A1793" s="136">
        <f t="shared" si="27"/>
        <v>1790</v>
      </c>
      <c r="B1793" s="145" t="s">
        <v>4024</v>
      </c>
      <c r="C1793" s="145" t="s">
        <v>4025</v>
      </c>
      <c r="D1793" s="141">
        <v>28</v>
      </c>
      <c r="E1793" s="304">
        <v>28092</v>
      </c>
      <c r="F1793" s="139" t="s">
        <v>265</v>
      </c>
      <c r="G1793" s="144" t="s">
        <v>4026</v>
      </c>
      <c r="H1793" s="342" t="s">
        <v>119</v>
      </c>
      <c r="I1793" s="231"/>
      <c r="J1793" s="231"/>
      <c r="K1793" s="231" t="s">
        <v>260</v>
      </c>
      <c r="L1793" s="231"/>
      <c r="M1793" s="232"/>
      <c r="N1793" s="233" t="s">
        <v>263</v>
      </c>
    </row>
    <row r="1794" spans="1:14" ht="38.25" x14ac:dyDescent="0.25">
      <c r="A1794" s="136">
        <f t="shared" si="27"/>
        <v>1791</v>
      </c>
      <c r="B1794" s="145" t="s">
        <v>4027</v>
      </c>
      <c r="C1794" s="137" t="s">
        <v>3946</v>
      </c>
      <c r="D1794" s="141">
        <v>21</v>
      </c>
      <c r="E1794" s="304">
        <v>28063</v>
      </c>
      <c r="F1794" s="139" t="s">
        <v>265</v>
      </c>
      <c r="G1794" s="144" t="s">
        <v>4028</v>
      </c>
      <c r="H1794" s="342" t="s">
        <v>95</v>
      </c>
      <c r="I1794" s="231" t="s">
        <v>258</v>
      </c>
      <c r="J1794" s="231"/>
      <c r="K1794" s="231" t="s">
        <v>260</v>
      </c>
      <c r="L1794" s="231"/>
      <c r="M1794" s="232"/>
      <c r="N1794" s="233"/>
    </row>
    <row r="1795" spans="1:14" x14ac:dyDescent="0.25">
      <c r="A1795" s="136">
        <f t="shared" si="27"/>
        <v>1792</v>
      </c>
      <c r="B1795" s="145" t="s">
        <v>4029</v>
      </c>
      <c r="C1795" s="137" t="s">
        <v>4030</v>
      </c>
      <c r="D1795" s="141">
        <v>25</v>
      </c>
      <c r="E1795" s="304">
        <v>27939</v>
      </c>
      <c r="F1795" s="139" t="s">
        <v>265</v>
      </c>
      <c r="G1795" s="144" t="s">
        <v>811</v>
      </c>
      <c r="H1795" s="341" t="s">
        <v>130</v>
      </c>
      <c r="I1795" s="231" t="s">
        <v>258</v>
      </c>
      <c r="J1795" s="231"/>
      <c r="K1795" s="231" t="s">
        <v>260</v>
      </c>
      <c r="L1795" s="231"/>
      <c r="M1795" s="232"/>
      <c r="N1795" s="233"/>
    </row>
    <row r="1796" spans="1:14" x14ac:dyDescent="0.25">
      <c r="A1796" s="136">
        <f t="shared" si="27"/>
        <v>1793</v>
      </c>
      <c r="B1796" s="145" t="s">
        <v>4031</v>
      </c>
      <c r="C1796" s="137" t="s">
        <v>747</v>
      </c>
      <c r="D1796" s="141">
        <v>46</v>
      </c>
      <c r="E1796" s="304">
        <v>27962</v>
      </c>
      <c r="F1796" s="139" t="s">
        <v>265</v>
      </c>
      <c r="G1796" s="144" t="s">
        <v>651</v>
      </c>
      <c r="H1796" s="341" t="s">
        <v>105</v>
      </c>
      <c r="I1796" s="231" t="s">
        <v>258</v>
      </c>
      <c r="J1796" s="231"/>
      <c r="K1796" s="231" t="s">
        <v>260</v>
      </c>
      <c r="L1796" s="231"/>
      <c r="M1796" s="232"/>
      <c r="N1796" s="233"/>
    </row>
    <row r="1797" spans="1:14" x14ac:dyDescent="0.25">
      <c r="A1797" s="136">
        <f t="shared" ref="A1797:A1860" si="28">+A1796+1</f>
        <v>1794</v>
      </c>
      <c r="B1797" s="145" t="s">
        <v>4032</v>
      </c>
      <c r="C1797" s="137" t="s">
        <v>4033</v>
      </c>
      <c r="D1797" s="138">
        <v>22</v>
      </c>
      <c r="E1797" s="304">
        <v>28318</v>
      </c>
      <c r="F1797" s="139" t="s">
        <v>272</v>
      </c>
      <c r="G1797" s="144" t="s">
        <v>4034</v>
      </c>
      <c r="H1797" s="341" t="s">
        <v>101</v>
      </c>
      <c r="I1797" s="231"/>
      <c r="J1797" s="231"/>
      <c r="K1797" s="231" t="s">
        <v>260</v>
      </c>
      <c r="L1797" s="231" t="s">
        <v>261</v>
      </c>
      <c r="M1797" s="232"/>
      <c r="N1797" s="233"/>
    </row>
    <row r="1798" spans="1:14" x14ac:dyDescent="0.25">
      <c r="A1798" s="136">
        <f t="shared" si="28"/>
        <v>1795</v>
      </c>
      <c r="B1798" s="145" t="s">
        <v>4035</v>
      </c>
      <c r="C1798" s="137" t="s">
        <v>4036</v>
      </c>
      <c r="D1798" s="141">
        <v>28</v>
      </c>
      <c r="E1798" s="304">
        <v>28096</v>
      </c>
      <c r="F1798" s="139" t="s">
        <v>265</v>
      </c>
      <c r="G1798" s="144" t="s">
        <v>4037</v>
      </c>
      <c r="H1798" s="341" t="s">
        <v>95</v>
      </c>
      <c r="I1798" s="231" t="s">
        <v>258</v>
      </c>
      <c r="J1798" s="231"/>
      <c r="K1798" s="231" t="s">
        <v>260</v>
      </c>
      <c r="L1798" s="231"/>
      <c r="M1798" s="232"/>
      <c r="N1798" s="233"/>
    </row>
    <row r="1799" spans="1:14" ht="25.5" x14ac:dyDescent="0.25">
      <c r="A1799" s="136">
        <f t="shared" si="28"/>
        <v>1796</v>
      </c>
      <c r="B1799" s="154" t="s">
        <v>5491</v>
      </c>
      <c r="C1799" s="137" t="s">
        <v>5454</v>
      </c>
      <c r="D1799" s="141">
        <v>36</v>
      </c>
      <c r="E1799" s="304">
        <v>28628</v>
      </c>
      <c r="F1799" s="139" t="s">
        <v>265</v>
      </c>
      <c r="G1799" s="144" t="s">
        <v>5492</v>
      </c>
      <c r="H1799" s="342" t="s">
        <v>119</v>
      </c>
      <c r="I1799" s="231"/>
      <c r="J1799" s="231"/>
      <c r="K1799" s="231" t="s">
        <v>260</v>
      </c>
      <c r="L1799" s="231"/>
      <c r="M1799" s="232"/>
      <c r="N1799" s="233" t="s">
        <v>263</v>
      </c>
    </row>
    <row r="1800" spans="1:14" ht="25.5" x14ac:dyDescent="0.25">
      <c r="A1800" s="136">
        <f t="shared" si="28"/>
        <v>1797</v>
      </c>
      <c r="B1800" s="154" t="s">
        <v>5491</v>
      </c>
      <c r="C1800" s="137" t="s">
        <v>560</v>
      </c>
      <c r="D1800" s="141">
        <v>20</v>
      </c>
      <c r="E1800" s="304">
        <v>28628</v>
      </c>
      <c r="F1800" s="139" t="s">
        <v>265</v>
      </c>
      <c r="G1800" s="144" t="s">
        <v>5492</v>
      </c>
      <c r="H1800" s="342" t="s">
        <v>119</v>
      </c>
      <c r="I1800" s="231"/>
      <c r="J1800" s="231"/>
      <c r="K1800" s="231" t="s">
        <v>260</v>
      </c>
      <c r="L1800" s="231"/>
      <c r="M1800" s="232"/>
      <c r="N1800" s="233" t="s">
        <v>263</v>
      </c>
    </row>
    <row r="1801" spans="1:14" ht="25.5" x14ac:dyDescent="0.25">
      <c r="A1801" s="136">
        <f t="shared" si="28"/>
        <v>1798</v>
      </c>
      <c r="B1801" s="154" t="s">
        <v>5493</v>
      </c>
      <c r="C1801" s="137" t="s">
        <v>1924</v>
      </c>
      <c r="D1801" s="141">
        <v>44</v>
      </c>
      <c r="E1801" s="304">
        <v>27677</v>
      </c>
      <c r="F1801" s="139" t="s">
        <v>265</v>
      </c>
      <c r="G1801" s="144" t="s">
        <v>5494</v>
      </c>
      <c r="H1801" s="342" t="s">
        <v>119</v>
      </c>
      <c r="I1801" s="231"/>
      <c r="J1801" s="231"/>
      <c r="K1801" s="231" t="s">
        <v>260</v>
      </c>
      <c r="L1801" s="231"/>
      <c r="M1801" s="232"/>
      <c r="N1801" s="233" t="s">
        <v>263</v>
      </c>
    </row>
    <row r="1802" spans="1:14" x14ac:dyDescent="0.25">
      <c r="A1802" s="136">
        <f t="shared" si="28"/>
        <v>1799</v>
      </c>
      <c r="B1802" s="145" t="s">
        <v>4038</v>
      </c>
      <c r="C1802" s="137" t="s">
        <v>463</v>
      </c>
      <c r="D1802" s="141">
        <v>34</v>
      </c>
      <c r="E1802" s="304">
        <v>28182</v>
      </c>
      <c r="F1802" s="139" t="s">
        <v>272</v>
      </c>
      <c r="G1802" s="144" t="s">
        <v>4039</v>
      </c>
      <c r="H1802" s="341" t="s">
        <v>95</v>
      </c>
      <c r="I1802" s="231" t="s">
        <v>258</v>
      </c>
      <c r="J1802" s="231"/>
      <c r="K1802" s="231" t="s">
        <v>260</v>
      </c>
      <c r="L1802" s="231"/>
      <c r="M1802" s="232"/>
      <c r="N1802" s="233"/>
    </row>
    <row r="1803" spans="1:14" ht="38.25" x14ac:dyDescent="0.25">
      <c r="A1803" s="136">
        <f t="shared" si="28"/>
        <v>1800</v>
      </c>
      <c r="B1803" s="145" t="s">
        <v>4040</v>
      </c>
      <c r="C1803" s="137" t="s">
        <v>4041</v>
      </c>
      <c r="D1803" s="141">
        <v>43</v>
      </c>
      <c r="E1803" s="304">
        <v>28182</v>
      </c>
      <c r="F1803" s="139" t="s">
        <v>265</v>
      </c>
      <c r="G1803" s="144" t="s">
        <v>6140</v>
      </c>
      <c r="H1803" s="341" t="s">
        <v>95</v>
      </c>
      <c r="I1803" s="231" t="s">
        <v>258</v>
      </c>
      <c r="J1803" s="231"/>
      <c r="K1803" s="231" t="s">
        <v>260</v>
      </c>
      <c r="L1803" s="231"/>
      <c r="M1803" s="232"/>
      <c r="N1803" s="233"/>
    </row>
    <row r="1804" spans="1:14" s="142" customFormat="1" ht="38.25" x14ac:dyDescent="0.25">
      <c r="A1804" s="136">
        <f t="shared" si="28"/>
        <v>1801</v>
      </c>
      <c r="B1804" s="145" t="s">
        <v>6100</v>
      </c>
      <c r="C1804" s="137" t="s">
        <v>519</v>
      </c>
      <c r="D1804" s="141">
        <v>31</v>
      </c>
      <c r="E1804" s="304">
        <v>27894</v>
      </c>
      <c r="F1804" s="139" t="s">
        <v>265</v>
      </c>
      <c r="G1804" s="206" t="s">
        <v>6101</v>
      </c>
      <c r="H1804" s="341" t="s">
        <v>99</v>
      </c>
      <c r="I1804" s="231"/>
      <c r="J1804" s="231"/>
      <c r="K1804" s="231" t="s">
        <v>260</v>
      </c>
      <c r="L1804" s="231"/>
      <c r="M1804" s="232"/>
      <c r="N1804" s="233"/>
    </row>
    <row r="1805" spans="1:14" x14ac:dyDescent="0.25">
      <c r="A1805" s="136">
        <f t="shared" si="28"/>
        <v>1802</v>
      </c>
      <c r="B1805" s="145" t="s">
        <v>4042</v>
      </c>
      <c r="C1805" s="137" t="s">
        <v>560</v>
      </c>
      <c r="D1805" s="141">
        <v>29</v>
      </c>
      <c r="E1805" s="304">
        <v>28077</v>
      </c>
      <c r="F1805" s="139" t="s">
        <v>265</v>
      </c>
      <c r="G1805" s="206" t="s">
        <v>4043</v>
      </c>
      <c r="H1805" s="341" t="s">
        <v>95</v>
      </c>
      <c r="I1805" s="231" t="s">
        <v>258</v>
      </c>
      <c r="J1805" s="231"/>
      <c r="K1805" s="231" t="s">
        <v>260</v>
      </c>
      <c r="L1805" s="231"/>
      <c r="M1805" s="232"/>
      <c r="N1805" s="233"/>
    </row>
    <row r="1806" spans="1:14" ht="38.25" x14ac:dyDescent="0.25">
      <c r="A1806" s="136">
        <f t="shared" si="28"/>
        <v>1803</v>
      </c>
      <c r="B1806" s="145" t="s">
        <v>4044</v>
      </c>
      <c r="C1806" s="137" t="s">
        <v>1569</v>
      </c>
      <c r="D1806" s="141">
        <v>41</v>
      </c>
      <c r="E1806" s="304">
        <v>27954</v>
      </c>
      <c r="F1806" s="139" t="s">
        <v>265</v>
      </c>
      <c r="G1806" s="144" t="s">
        <v>5931</v>
      </c>
      <c r="H1806" s="342" t="s">
        <v>99</v>
      </c>
      <c r="I1806" s="231" t="s">
        <v>258</v>
      </c>
      <c r="J1806" s="231"/>
      <c r="K1806" s="231" t="s">
        <v>260</v>
      </c>
      <c r="L1806" s="231"/>
      <c r="M1806" s="232"/>
      <c r="N1806" s="233" t="s">
        <v>263</v>
      </c>
    </row>
    <row r="1807" spans="1:14" x14ac:dyDescent="0.25">
      <c r="A1807" s="136">
        <f t="shared" si="28"/>
        <v>1804</v>
      </c>
      <c r="B1807" s="145" t="s">
        <v>4046</v>
      </c>
      <c r="C1807" s="137" t="s">
        <v>560</v>
      </c>
      <c r="D1807" s="141">
        <v>21</v>
      </c>
      <c r="E1807" s="304">
        <v>27955</v>
      </c>
      <c r="F1807" s="139" t="s">
        <v>265</v>
      </c>
      <c r="G1807" s="144" t="s">
        <v>3089</v>
      </c>
      <c r="H1807" s="341" t="s">
        <v>105</v>
      </c>
      <c r="I1807" s="231" t="s">
        <v>258</v>
      </c>
      <c r="J1807" s="231"/>
      <c r="K1807" s="231" t="s">
        <v>260</v>
      </c>
      <c r="L1807" s="231"/>
      <c r="M1807" s="232"/>
      <c r="N1807" s="233"/>
    </row>
    <row r="1808" spans="1:14" ht="51" x14ac:dyDescent="0.25">
      <c r="A1808" s="136">
        <f t="shared" si="28"/>
        <v>1805</v>
      </c>
      <c r="B1808" s="145" t="s">
        <v>4047</v>
      </c>
      <c r="C1808" s="137" t="s">
        <v>4048</v>
      </c>
      <c r="D1808" s="141">
        <v>25</v>
      </c>
      <c r="E1808" s="304">
        <v>28158</v>
      </c>
      <c r="F1808" s="139" t="s">
        <v>272</v>
      </c>
      <c r="G1808" s="144" t="s">
        <v>6029</v>
      </c>
      <c r="H1808" s="342" t="s">
        <v>95</v>
      </c>
      <c r="I1808" s="231" t="s">
        <v>258</v>
      </c>
      <c r="J1808" s="231"/>
      <c r="K1808" s="231" t="s">
        <v>260</v>
      </c>
      <c r="L1808" s="231"/>
      <c r="M1808" s="232"/>
      <c r="N1808" s="233"/>
    </row>
    <row r="1809" spans="1:14" ht="51" x14ac:dyDescent="0.25">
      <c r="A1809" s="136">
        <f t="shared" si="28"/>
        <v>1806</v>
      </c>
      <c r="B1809" s="154" t="s">
        <v>5455</v>
      </c>
      <c r="C1809" s="137" t="s">
        <v>5456</v>
      </c>
      <c r="D1809" s="141">
        <v>81</v>
      </c>
      <c r="E1809" s="304">
        <v>27974</v>
      </c>
      <c r="F1809" s="139" t="s">
        <v>265</v>
      </c>
      <c r="G1809" s="144" t="s">
        <v>5495</v>
      </c>
      <c r="H1809" s="342" t="s">
        <v>119</v>
      </c>
      <c r="I1809" s="231"/>
      <c r="J1809" s="231"/>
      <c r="K1809" s="231" t="s">
        <v>260</v>
      </c>
      <c r="L1809" s="231"/>
      <c r="M1809" s="232"/>
      <c r="N1809" s="233" t="s">
        <v>263</v>
      </c>
    </row>
    <row r="1810" spans="1:14" ht="63.75" x14ac:dyDescent="0.25">
      <c r="A1810" s="136">
        <f t="shared" si="28"/>
        <v>1807</v>
      </c>
      <c r="B1810" s="154" t="s">
        <v>5457</v>
      </c>
      <c r="C1810" s="137" t="s">
        <v>5459</v>
      </c>
      <c r="D1810" s="141">
        <v>45</v>
      </c>
      <c r="E1810" s="304">
        <v>27200</v>
      </c>
      <c r="F1810" s="139" t="s">
        <v>265</v>
      </c>
      <c r="G1810" s="144" t="s">
        <v>5498</v>
      </c>
      <c r="H1810" s="342" t="s">
        <v>101</v>
      </c>
      <c r="I1810" s="231"/>
      <c r="J1810" s="231"/>
      <c r="K1810" s="231" t="s">
        <v>260</v>
      </c>
      <c r="L1810" s="231" t="s">
        <v>261</v>
      </c>
      <c r="M1810" s="232"/>
      <c r="N1810" s="233" t="s">
        <v>263</v>
      </c>
    </row>
    <row r="1811" spans="1:14" x14ac:dyDescent="0.25">
      <c r="A1811" s="136">
        <f t="shared" si="28"/>
        <v>1808</v>
      </c>
      <c r="B1811" s="145" t="s">
        <v>4049</v>
      </c>
      <c r="C1811" s="137" t="s">
        <v>4050</v>
      </c>
      <c r="D1811" s="141">
        <v>27</v>
      </c>
      <c r="E1811" s="304">
        <v>28034</v>
      </c>
      <c r="F1811" s="139" t="s">
        <v>272</v>
      </c>
      <c r="G1811" s="144" t="s">
        <v>4051</v>
      </c>
      <c r="H1811" s="341" t="s">
        <v>95</v>
      </c>
      <c r="I1811" s="231" t="s">
        <v>258</v>
      </c>
      <c r="J1811" s="231"/>
      <c r="K1811" s="231" t="s">
        <v>260</v>
      </c>
      <c r="L1811" s="231"/>
      <c r="M1811" s="232"/>
      <c r="N1811" s="233"/>
    </row>
    <row r="1812" spans="1:14" ht="25.5" x14ac:dyDescent="0.25">
      <c r="A1812" s="136">
        <f t="shared" si="28"/>
        <v>1809</v>
      </c>
      <c r="B1812" s="154" t="s">
        <v>5496</v>
      </c>
      <c r="C1812" s="137" t="s">
        <v>5458</v>
      </c>
      <c r="D1812" s="141">
        <v>37</v>
      </c>
      <c r="E1812" s="304">
        <v>28395</v>
      </c>
      <c r="F1812" s="139" t="s">
        <v>265</v>
      </c>
      <c r="G1812" s="144" t="s">
        <v>5497</v>
      </c>
      <c r="H1812" s="342" t="s">
        <v>119</v>
      </c>
      <c r="I1812" s="231"/>
      <c r="J1812" s="231"/>
      <c r="K1812" s="231" t="s">
        <v>260</v>
      </c>
      <c r="L1812" s="231"/>
      <c r="M1812" s="232"/>
      <c r="N1812" s="233" t="s">
        <v>263</v>
      </c>
    </row>
    <row r="1813" spans="1:14" ht="63.75" x14ac:dyDescent="0.25">
      <c r="A1813" s="136">
        <f t="shared" si="28"/>
        <v>1810</v>
      </c>
      <c r="B1813" s="145" t="s">
        <v>4052</v>
      </c>
      <c r="C1813" s="137" t="s">
        <v>4053</v>
      </c>
      <c r="D1813" s="141">
        <v>29</v>
      </c>
      <c r="E1813" s="304">
        <v>28266</v>
      </c>
      <c r="F1813" s="139" t="s">
        <v>272</v>
      </c>
      <c r="G1813" s="144" t="s">
        <v>5053</v>
      </c>
      <c r="H1813" s="342" t="s">
        <v>95</v>
      </c>
      <c r="I1813" s="231" t="s">
        <v>258</v>
      </c>
      <c r="J1813" s="231"/>
      <c r="K1813" s="231" t="s">
        <v>260</v>
      </c>
      <c r="L1813" s="231"/>
      <c r="M1813" s="232"/>
      <c r="N1813" s="233"/>
    </row>
    <row r="1814" spans="1:14" x14ac:dyDescent="0.25">
      <c r="A1814" s="136">
        <f t="shared" si="28"/>
        <v>1811</v>
      </c>
      <c r="B1814" s="145" t="s">
        <v>4054</v>
      </c>
      <c r="C1814" s="137" t="s">
        <v>4055</v>
      </c>
      <c r="D1814" s="141">
        <v>28</v>
      </c>
      <c r="E1814" s="304">
        <v>27638</v>
      </c>
      <c r="F1814" s="139" t="s">
        <v>265</v>
      </c>
      <c r="G1814" s="144" t="s">
        <v>4056</v>
      </c>
      <c r="H1814" s="341" t="s">
        <v>119</v>
      </c>
      <c r="I1814" s="231" t="s">
        <v>258</v>
      </c>
      <c r="J1814" s="231"/>
      <c r="K1814" s="231" t="s">
        <v>260</v>
      </c>
      <c r="L1814" s="231"/>
      <c r="M1814" s="232"/>
      <c r="N1814" s="233"/>
    </row>
    <row r="1815" spans="1:14" x14ac:dyDescent="0.25">
      <c r="A1815" s="136">
        <f t="shared" si="28"/>
        <v>1812</v>
      </c>
      <c r="B1815" s="145" t="s">
        <v>4057</v>
      </c>
      <c r="C1815" s="137" t="s">
        <v>4058</v>
      </c>
      <c r="D1815" s="141">
        <v>22</v>
      </c>
      <c r="E1815" s="304">
        <v>27741</v>
      </c>
      <c r="F1815" s="139" t="s">
        <v>265</v>
      </c>
      <c r="G1815" s="144" t="s">
        <v>1011</v>
      </c>
      <c r="H1815" s="341" t="s">
        <v>95</v>
      </c>
      <c r="I1815" s="231" t="s">
        <v>258</v>
      </c>
      <c r="J1815" s="231"/>
      <c r="K1815" s="231" t="s">
        <v>260</v>
      </c>
      <c r="L1815" s="231"/>
      <c r="M1815" s="232"/>
      <c r="N1815" s="233"/>
    </row>
    <row r="1816" spans="1:14" x14ac:dyDescent="0.25">
      <c r="A1816" s="136">
        <f t="shared" si="28"/>
        <v>1813</v>
      </c>
      <c r="B1816" s="145" t="s">
        <v>4059</v>
      </c>
      <c r="C1816" s="154" t="s">
        <v>447</v>
      </c>
      <c r="D1816" s="141">
        <v>23</v>
      </c>
      <c r="E1816" s="304">
        <v>27912</v>
      </c>
      <c r="F1816" s="139" t="s">
        <v>272</v>
      </c>
      <c r="G1816" s="144" t="s">
        <v>4019</v>
      </c>
      <c r="H1816" s="341"/>
      <c r="I1816" s="231" t="s">
        <v>258</v>
      </c>
      <c r="J1816" s="231"/>
      <c r="K1816" s="231"/>
      <c r="L1816" s="231"/>
      <c r="M1816" s="232"/>
      <c r="N1816" s="233" t="s">
        <v>263</v>
      </c>
    </row>
    <row r="1817" spans="1:14" x14ac:dyDescent="0.25">
      <c r="A1817" s="136">
        <f t="shared" si="28"/>
        <v>1814</v>
      </c>
      <c r="B1817" s="145" t="s">
        <v>4060</v>
      </c>
      <c r="C1817" s="137" t="s">
        <v>4061</v>
      </c>
      <c r="D1817" s="141">
        <v>26</v>
      </c>
      <c r="E1817" s="304">
        <v>28095</v>
      </c>
      <c r="F1817" s="139" t="s">
        <v>265</v>
      </c>
      <c r="G1817" s="144" t="s">
        <v>4062</v>
      </c>
      <c r="H1817" s="341" t="s">
        <v>95</v>
      </c>
      <c r="I1817" s="231" t="s">
        <v>258</v>
      </c>
      <c r="J1817" s="231"/>
      <c r="K1817" s="231" t="s">
        <v>260</v>
      </c>
      <c r="L1817" s="231"/>
      <c r="M1817" s="232"/>
      <c r="N1817" s="233"/>
    </row>
    <row r="1818" spans="1:14" x14ac:dyDescent="0.25">
      <c r="A1818" s="136">
        <f t="shared" si="28"/>
        <v>1815</v>
      </c>
      <c r="B1818" s="145" t="s">
        <v>4063</v>
      </c>
      <c r="C1818" s="137" t="s">
        <v>4064</v>
      </c>
      <c r="D1818" s="141">
        <v>35</v>
      </c>
      <c r="E1818" s="304">
        <v>27613</v>
      </c>
      <c r="F1818" s="139" t="s">
        <v>265</v>
      </c>
      <c r="G1818" s="144" t="s">
        <v>4065</v>
      </c>
      <c r="H1818" s="341" t="s">
        <v>119</v>
      </c>
      <c r="I1818" s="231" t="s">
        <v>258</v>
      </c>
      <c r="J1818" s="231"/>
      <c r="K1818" s="231" t="s">
        <v>260</v>
      </c>
      <c r="L1818" s="231"/>
      <c r="M1818" s="232"/>
      <c r="N1818" s="233"/>
    </row>
    <row r="1819" spans="1:14" x14ac:dyDescent="0.25">
      <c r="A1819" s="136">
        <f t="shared" si="28"/>
        <v>1816</v>
      </c>
      <c r="B1819" s="145" t="s">
        <v>4063</v>
      </c>
      <c r="C1819" s="137" t="s">
        <v>4066</v>
      </c>
      <c r="D1819" s="141">
        <v>28</v>
      </c>
      <c r="E1819" s="304">
        <v>27781</v>
      </c>
      <c r="F1819" s="139" t="s">
        <v>265</v>
      </c>
      <c r="G1819" s="144" t="s">
        <v>4067</v>
      </c>
      <c r="H1819" s="341" t="s">
        <v>119</v>
      </c>
      <c r="I1819" s="231" t="s">
        <v>258</v>
      </c>
      <c r="J1819" s="231"/>
      <c r="K1819" s="231" t="s">
        <v>260</v>
      </c>
      <c r="L1819" s="231"/>
      <c r="M1819" s="232"/>
      <c r="N1819" s="233"/>
    </row>
    <row r="1820" spans="1:14" x14ac:dyDescent="0.25">
      <c r="A1820" s="136">
        <f t="shared" si="28"/>
        <v>1817</v>
      </c>
      <c r="B1820" s="145" t="s">
        <v>4068</v>
      </c>
      <c r="C1820" s="137" t="s">
        <v>4069</v>
      </c>
      <c r="D1820" s="141">
        <v>53</v>
      </c>
      <c r="E1820" s="304">
        <v>28172</v>
      </c>
      <c r="F1820" s="139" t="s">
        <v>265</v>
      </c>
      <c r="G1820" s="144" t="s">
        <v>4070</v>
      </c>
      <c r="H1820" s="341" t="s">
        <v>119</v>
      </c>
      <c r="I1820" s="231" t="s">
        <v>258</v>
      </c>
      <c r="J1820" s="231"/>
      <c r="K1820" s="231" t="s">
        <v>260</v>
      </c>
      <c r="L1820" s="231"/>
      <c r="M1820" s="232"/>
      <c r="N1820" s="233"/>
    </row>
    <row r="1821" spans="1:14" x14ac:dyDescent="0.25">
      <c r="A1821" s="136">
        <f t="shared" si="28"/>
        <v>1818</v>
      </c>
      <c r="B1821" s="145" t="s">
        <v>4071</v>
      </c>
      <c r="C1821" s="137" t="s">
        <v>4072</v>
      </c>
      <c r="D1821" s="141">
        <v>25</v>
      </c>
      <c r="E1821" s="304">
        <v>27852</v>
      </c>
      <c r="F1821" s="139" t="s">
        <v>265</v>
      </c>
      <c r="G1821" s="144" t="s">
        <v>4073</v>
      </c>
      <c r="H1821" s="341" t="s">
        <v>101</v>
      </c>
      <c r="I1821" s="231" t="s">
        <v>258</v>
      </c>
      <c r="J1821" s="231"/>
      <c r="K1821" s="231" t="s">
        <v>260</v>
      </c>
      <c r="L1821" s="231" t="s">
        <v>261</v>
      </c>
      <c r="M1821" s="232"/>
      <c r="N1821" s="233"/>
    </row>
    <row r="1822" spans="1:14" x14ac:dyDescent="0.25">
      <c r="A1822" s="136">
        <f t="shared" si="28"/>
        <v>1819</v>
      </c>
      <c r="B1822" s="145" t="s">
        <v>4074</v>
      </c>
      <c r="C1822" s="137" t="s">
        <v>4075</v>
      </c>
      <c r="D1822" s="141">
        <v>53</v>
      </c>
      <c r="E1822" s="304">
        <v>28260</v>
      </c>
      <c r="F1822" s="139" t="s">
        <v>272</v>
      </c>
      <c r="G1822" s="144" t="s">
        <v>4076</v>
      </c>
      <c r="H1822" s="341" t="s">
        <v>95</v>
      </c>
      <c r="I1822" s="231" t="s">
        <v>258</v>
      </c>
      <c r="J1822" s="231"/>
      <c r="K1822" s="231" t="s">
        <v>260</v>
      </c>
      <c r="L1822" s="231"/>
      <c r="M1822" s="232"/>
      <c r="N1822" s="233"/>
    </row>
    <row r="1823" spans="1:14" x14ac:dyDescent="0.25">
      <c r="A1823" s="136">
        <f t="shared" si="28"/>
        <v>1820</v>
      </c>
      <c r="B1823" s="154" t="s">
        <v>4077</v>
      </c>
      <c r="C1823" s="137" t="s">
        <v>4078</v>
      </c>
      <c r="D1823" s="138">
        <v>29</v>
      </c>
      <c r="E1823" s="304">
        <v>27376</v>
      </c>
      <c r="F1823" s="139" t="s">
        <v>265</v>
      </c>
      <c r="G1823" s="140" t="s">
        <v>4079</v>
      </c>
      <c r="H1823" s="344" t="s">
        <v>95</v>
      </c>
      <c r="I1823" s="231"/>
      <c r="J1823" s="231"/>
      <c r="K1823" s="231" t="s">
        <v>260</v>
      </c>
      <c r="L1823" s="231"/>
      <c r="M1823" s="232"/>
      <c r="N1823" s="233" t="s">
        <v>263</v>
      </c>
    </row>
    <row r="1824" spans="1:14" ht="38.25" x14ac:dyDescent="0.25">
      <c r="A1824" s="136">
        <f t="shared" si="28"/>
        <v>1821</v>
      </c>
      <c r="B1824" s="145" t="s">
        <v>4080</v>
      </c>
      <c r="C1824" s="137" t="s">
        <v>4081</v>
      </c>
      <c r="D1824" s="141">
        <v>20</v>
      </c>
      <c r="E1824" s="304">
        <v>27912</v>
      </c>
      <c r="F1824" s="139" t="s">
        <v>272</v>
      </c>
      <c r="G1824" s="144" t="s">
        <v>4082</v>
      </c>
      <c r="H1824" s="342" t="s">
        <v>95</v>
      </c>
      <c r="I1824" s="231" t="s">
        <v>258</v>
      </c>
      <c r="J1824" s="231"/>
      <c r="K1824" s="231" t="s">
        <v>260</v>
      </c>
      <c r="L1824" s="231"/>
      <c r="M1824" s="232"/>
      <c r="N1824" s="233" t="s">
        <v>263</v>
      </c>
    </row>
    <row r="1825" spans="1:14" ht="51" x14ac:dyDescent="0.25">
      <c r="A1825" s="136">
        <f t="shared" si="28"/>
        <v>1822</v>
      </c>
      <c r="B1825" s="145" t="s">
        <v>4083</v>
      </c>
      <c r="C1825" s="137" t="s">
        <v>4084</v>
      </c>
      <c r="D1825" s="141">
        <v>20</v>
      </c>
      <c r="E1825" s="304">
        <v>27978</v>
      </c>
      <c r="F1825" s="139" t="s">
        <v>272</v>
      </c>
      <c r="G1825" s="144" t="s">
        <v>5932</v>
      </c>
      <c r="H1825" s="342" t="s">
        <v>107</v>
      </c>
      <c r="I1825" s="231" t="s">
        <v>258</v>
      </c>
      <c r="J1825" s="231"/>
      <c r="K1825" s="231" t="s">
        <v>260</v>
      </c>
      <c r="L1825" s="231"/>
      <c r="M1825" s="232"/>
      <c r="N1825" s="233"/>
    </row>
    <row r="1826" spans="1:14" x14ac:dyDescent="0.25">
      <c r="A1826" s="136">
        <f t="shared" si="28"/>
        <v>1823</v>
      </c>
      <c r="B1826" s="145" t="s">
        <v>4085</v>
      </c>
      <c r="C1826" s="137" t="s">
        <v>4086</v>
      </c>
      <c r="D1826" s="141">
        <v>35</v>
      </c>
      <c r="E1826" s="304">
        <v>27850</v>
      </c>
      <c r="F1826" s="139" t="s">
        <v>265</v>
      </c>
      <c r="G1826" s="144" t="s">
        <v>5933</v>
      </c>
      <c r="H1826" s="341" t="s">
        <v>105</v>
      </c>
      <c r="I1826" s="231" t="s">
        <v>258</v>
      </c>
      <c r="J1826" s="231"/>
      <c r="K1826" s="231" t="s">
        <v>260</v>
      </c>
      <c r="L1826" s="231" t="s">
        <v>261</v>
      </c>
      <c r="M1826" s="232"/>
      <c r="N1826" s="233"/>
    </row>
    <row r="1827" spans="1:14" ht="25.5" x14ac:dyDescent="0.25">
      <c r="A1827" s="136">
        <f t="shared" si="28"/>
        <v>1824</v>
      </c>
      <c r="B1827" s="145" t="s">
        <v>4957</v>
      </c>
      <c r="C1827" s="137" t="s">
        <v>3559</v>
      </c>
      <c r="D1827" s="141">
        <v>28</v>
      </c>
      <c r="E1827" s="304">
        <v>27944</v>
      </c>
      <c r="F1827" s="139" t="s">
        <v>265</v>
      </c>
      <c r="G1827" s="144" t="s">
        <v>5934</v>
      </c>
      <c r="H1827" s="341" t="s">
        <v>105</v>
      </c>
      <c r="I1827" s="231"/>
      <c r="J1827" s="231"/>
      <c r="K1827" s="231" t="s">
        <v>260</v>
      </c>
      <c r="L1827" s="231"/>
      <c r="M1827" s="232"/>
      <c r="N1827" s="233" t="s">
        <v>263</v>
      </c>
    </row>
    <row r="1828" spans="1:14" x14ac:dyDescent="0.25">
      <c r="A1828" s="136">
        <f t="shared" si="28"/>
        <v>1825</v>
      </c>
      <c r="B1828" s="145" t="s">
        <v>4087</v>
      </c>
      <c r="C1828" s="145" t="s">
        <v>4088</v>
      </c>
      <c r="D1828" s="141">
        <v>62</v>
      </c>
      <c r="E1828" s="304">
        <v>27781</v>
      </c>
      <c r="F1828" s="139" t="s">
        <v>265</v>
      </c>
      <c r="G1828" s="144" t="s">
        <v>4089</v>
      </c>
      <c r="H1828" s="341" t="s">
        <v>119</v>
      </c>
      <c r="I1828" s="231" t="s">
        <v>258</v>
      </c>
      <c r="J1828" s="231"/>
      <c r="K1828" s="231" t="s">
        <v>260</v>
      </c>
      <c r="L1828" s="231"/>
      <c r="M1828" s="232"/>
      <c r="N1828" s="233"/>
    </row>
    <row r="1829" spans="1:14" ht="76.5" x14ac:dyDescent="0.25">
      <c r="A1829" s="136">
        <f t="shared" si="28"/>
        <v>1826</v>
      </c>
      <c r="B1829" s="154" t="s">
        <v>4090</v>
      </c>
      <c r="C1829" s="137" t="s">
        <v>1051</v>
      </c>
      <c r="D1829" s="138">
        <v>26</v>
      </c>
      <c r="E1829" s="304">
        <v>27484</v>
      </c>
      <c r="F1829" s="139" t="s">
        <v>265</v>
      </c>
      <c r="G1829" s="140" t="s">
        <v>5935</v>
      </c>
      <c r="H1829" s="343" t="s">
        <v>95</v>
      </c>
      <c r="I1829" s="231"/>
      <c r="J1829" s="231"/>
      <c r="K1829" s="231"/>
      <c r="L1829" s="231"/>
      <c r="M1829" s="232"/>
      <c r="N1829" s="233" t="s">
        <v>263</v>
      </c>
    </row>
    <row r="1830" spans="1:14" ht="51" x14ac:dyDescent="0.25">
      <c r="A1830" s="136">
        <f t="shared" si="28"/>
        <v>1827</v>
      </c>
      <c r="B1830" s="154" t="s">
        <v>4091</v>
      </c>
      <c r="C1830" s="137" t="s">
        <v>4092</v>
      </c>
      <c r="D1830" s="138">
        <v>22</v>
      </c>
      <c r="E1830" s="304">
        <v>28191</v>
      </c>
      <c r="F1830" s="139" t="s">
        <v>272</v>
      </c>
      <c r="G1830" s="140" t="s">
        <v>4989</v>
      </c>
      <c r="H1830" s="343" t="s">
        <v>95</v>
      </c>
      <c r="I1830" s="231"/>
      <c r="J1830" s="231"/>
      <c r="K1830" s="231" t="s">
        <v>260</v>
      </c>
      <c r="L1830" s="231"/>
      <c r="M1830" s="232"/>
      <c r="N1830" s="233" t="s">
        <v>263</v>
      </c>
    </row>
    <row r="1831" spans="1:14" x14ac:dyDescent="0.25">
      <c r="A1831" s="136">
        <f t="shared" si="28"/>
        <v>1828</v>
      </c>
      <c r="B1831" s="145" t="s">
        <v>4093</v>
      </c>
      <c r="C1831" s="137" t="s">
        <v>4094</v>
      </c>
      <c r="D1831" s="141">
        <v>27</v>
      </c>
      <c r="E1831" s="304">
        <v>27976</v>
      </c>
      <c r="F1831" s="139" t="s">
        <v>265</v>
      </c>
      <c r="G1831" s="144" t="s">
        <v>651</v>
      </c>
      <c r="H1831" s="341" t="s">
        <v>105</v>
      </c>
      <c r="I1831" s="231" t="s">
        <v>258</v>
      </c>
      <c r="J1831" s="231"/>
      <c r="K1831" s="231" t="s">
        <v>260</v>
      </c>
      <c r="L1831" s="231"/>
      <c r="M1831" s="232"/>
      <c r="N1831" s="233"/>
    </row>
    <row r="1832" spans="1:14" x14ac:dyDescent="0.25">
      <c r="A1832" s="136">
        <f t="shared" si="28"/>
        <v>1829</v>
      </c>
      <c r="B1832" s="145" t="s">
        <v>4093</v>
      </c>
      <c r="C1832" s="137" t="s">
        <v>3904</v>
      </c>
      <c r="D1832" s="141">
        <v>30</v>
      </c>
      <c r="E1832" s="304">
        <v>27976</v>
      </c>
      <c r="F1832" s="139" t="s">
        <v>265</v>
      </c>
      <c r="G1832" s="144" t="s">
        <v>651</v>
      </c>
      <c r="H1832" s="341" t="s">
        <v>105</v>
      </c>
      <c r="I1832" s="231" t="s">
        <v>258</v>
      </c>
      <c r="J1832" s="231"/>
      <c r="K1832" s="231" t="s">
        <v>260</v>
      </c>
      <c r="L1832" s="231"/>
      <c r="M1832" s="232"/>
      <c r="N1832" s="233"/>
    </row>
    <row r="1833" spans="1:14" x14ac:dyDescent="0.25">
      <c r="A1833" s="136">
        <f t="shared" si="28"/>
        <v>1830</v>
      </c>
      <c r="B1833" s="145" t="s">
        <v>4093</v>
      </c>
      <c r="C1833" s="137" t="s">
        <v>4095</v>
      </c>
      <c r="D1833" s="141">
        <v>22</v>
      </c>
      <c r="E1833" s="304">
        <v>28285</v>
      </c>
      <c r="F1833" s="139" t="s">
        <v>265</v>
      </c>
      <c r="G1833" s="144" t="s">
        <v>651</v>
      </c>
      <c r="H1833" s="341" t="s">
        <v>105</v>
      </c>
      <c r="I1833" s="231" t="s">
        <v>258</v>
      </c>
      <c r="J1833" s="231"/>
      <c r="K1833" s="231" t="s">
        <v>260</v>
      </c>
      <c r="L1833" s="231"/>
      <c r="M1833" s="232"/>
      <c r="N1833" s="233"/>
    </row>
    <row r="1834" spans="1:14" ht="38.25" x14ac:dyDescent="0.25">
      <c r="A1834" s="136">
        <f t="shared" si="28"/>
        <v>1831</v>
      </c>
      <c r="B1834" s="145" t="s">
        <v>4096</v>
      </c>
      <c r="C1834" s="145" t="s">
        <v>846</v>
      </c>
      <c r="D1834" s="141">
        <v>21</v>
      </c>
      <c r="E1834" s="304">
        <v>27906</v>
      </c>
      <c r="F1834" s="139" t="s">
        <v>272</v>
      </c>
      <c r="G1834" s="144" t="s">
        <v>5069</v>
      </c>
      <c r="H1834" s="341" t="s">
        <v>119</v>
      </c>
      <c r="I1834" s="231" t="s">
        <v>258</v>
      </c>
      <c r="J1834" s="231"/>
      <c r="K1834" s="231" t="s">
        <v>260</v>
      </c>
      <c r="L1834" s="231"/>
      <c r="M1834" s="232"/>
      <c r="N1834" s="233" t="s">
        <v>263</v>
      </c>
    </row>
    <row r="1835" spans="1:14" x14ac:dyDescent="0.25">
      <c r="A1835" s="136">
        <f t="shared" si="28"/>
        <v>1832</v>
      </c>
      <c r="B1835" s="154" t="s">
        <v>4097</v>
      </c>
      <c r="C1835" s="137" t="s">
        <v>4098</v>
      </c>
      <c r="D1835" s="138">
        <v>48</v>
      </c>
      <c r="E1835" s="304">
        <v>28374</v>
      </c>
      <c r="F1835" s="139" t="s">
        <v>265</v>
      </c>
      <c r="G1835" s="140" t="s">
        <v>4099</v>
      </c>
      <c r="H1835" s="344" t="s">
        <v>119</v>
      </c>
      <c r="I1835" s="231"/>
      <c r="J1835" s="231"/>
      <c r="K1835" s="231" t="s">
        <v>260</v>
      </c>
      <c r="L1835" s="231"/>
      <c r="M1835" s="232"/>
      <c r="N1835" s="233" t="s">
        <v>263</v>
      </c>
    </row>
    <row r="1836" spans="1:14" ht="25.5" x14ac:dyDescent="0.25">
      <c r="A1836" s="136">
        <f t="shared" si="28"/>
        <v>1833</v>
      </c>
      <c r="B1836" s="154" t="s">
        <v>5499</v>
      </c>
      <c r="C1836" s="137" t="s">
        <v>5460</v>
      </c>
      <c r="D1836" s="141">
        <v>26</v>
      </c>
      <c r="E1836" s="304">
        <v>27988</v>
      </c>
      <c r="F1836" s="139" t="s">
        <v>265</v>
      </c>
      <c r="G1836" s="144" t="s">
        <v>5500</v>
      </c>
      <c r="H1836" s="342" t="s">
        <v>119</v>
      </c>
      <c r="I1836" s="231"/>
      <c r="J1836" s="231"/>
      <c r="K1836" s="231" t="s">
        <v>260</v>
      </c>
      <c r="L1836" s="231"/>
      <c r="M1836" s="232"/>
      <c r="N1836" s="233" t="s">
        <v>263</v>
      </c>
    </row>
    <row r="1837" spans="1:14" x14ac:dyDescent="0.25">
      <c r="A1837" s="136">
        <f t="shared" si="28"/>
        <v>1834</v>
      </c>
      <c r="B1837" s="145" t="s">
        <v>4100</v>
      </c>
      <c r="C1837" s="137" t="s">
        <v>4101</v>
      </c>
      <c r="D1837" s="141">
        <v>21</v>
      </c>
      <c r="E1837" s="304">
        <v>28150</v>
      </c>
      <c r="F1837" s="139" t="s">
        <v>265</v>
      </c>
      <c r="G1837" s="144" t="s">
        <v>4070</v>
      </c>
      <c r="H1837" s="341" t="s">
        <v>119</v>
      </c>
      <c r="I1837" s="231" t="s">
        <v>258</v>
      </c>
      <c r="J1837" s="231"/>
      <c r="K1837" s="231" t="s">
        <v>260</v>
      </c>
      <c r="L1837" s="231"/>
      <c r="M1837" s="232"/>
      <c r="N1837" s="233"/>
    </row>
    <row r="1838" spans="1:14" ht="25.5" x14ac:dyDescent="0.25">
      <c r="A1838" s="136">
        <f t="shared" si="28"/>
        <v>1835</v>
      </c>
      <c r="B1838" s="145" t="s">
        <v>4102</v>
      </c>
      <c r="C1838" s="137" t="s">
        <v>4103</v>
      </c>
      <c r="D1838" s="141">
        <v>20</v>
      </c>
      <c r="E1838" s="304">
        <v>28261</v>
      </c>
      <c r="F1838" s="139" t="s">
        <v>265</v>
      </c>
      <c r="G1838" s="144" t="s">
        <v>4104</v>
      </c>
      <c r="H1838" s="342" t="s">
        <v>107</v>
      </c>
      <c r="I1838" s="231" t="s">
        <v>258</v>
      </c>
      <c r="J1838" s="231"/>
      <c r="K1838" s="231" t="s">
        <v>260</v>
      </c>
      <c r="L1838" s="231"/>
      <c r="M1838" s="232"/>
      <c r="N1838" s="233"/>
    </row>
    <row r="1839" spans="1:14" ht="25.5" x14ac:dyDescent="0.25">
      <c r="A1839" s="136">
        <f t="shared" si="28"/>
        <v>1836</v>
      </c>
      <c r="B1839" s="154" t="s">
        <v>5461</v>
      </c>
      <c r="C1839" s="137" t="s">
        <v>3225</v>
      </c>
      <c r="D1839" s="141">
        <v>46</v>
      </c>
      <c r="E1839" s="304">
        <v>28381</v>
      </c>
      <c r="F1839" s="139" t="s">
        <v>265</v>
      </c>
      <c r="G1839" s="144" t="s">
        <v>5503</v>
      </c>
      <c r="H1839" s="342" t="s">
        <v>119</v>
      </c>
      <c r="I1839" s="231"/>
      <c r="J1839" s="231"/>
      <c r="K1839" s="231" t="s">
        <v>260</v>
      </c>
      <c r="L1839" s="231"/>
      <c r="M1839" s="232"/>
      <c r="N1839" s="233" t="s">
        <v>263</v>
      </c>
    </row>
    <row r="1840" spans="1:14" ht="25.5" x14ac:dyDescent="0.25">
      <c r="A1840" s="136">
        <f t="shared" si="28"/>
        <v>1837</v>
      </c>
      <c r="B1840" s="154" t="s">
        <v>5501</v>
      </c>
      <c r="C1840" s="137" t="s">
        <v>5462</v>
      </c>
      <c r="D1840" s="141">
        <v>22</v>
      </c>
      <c r="E1840" s="304">
        <v>27917</v>
      </c>
      <c r="F1840" s="139" t="s">
        <v>265</v>
      </c>
      <c r="G1840" s="144" t="s">
        <v>5502</v>
      </c>
      <c r="H1840" s="342" t="s">
        <v>124</v>
      </c>
      <c r="I1840" s="231"/>
      <c r="J1840" s="231"/>
      <c r="K1840" s="231" t="s">
        <v>260</v>
      </c>
      <c r="L1840" s="231"/>
      <c r="M1840" s="232"/>
      <c r="N1840" s="233" t="s">
        <v>263</v>
      </c>
    </row>
    <row r="1841" spans="1:14" ht="25.5" x14ac:dyDescent="0.25">
      <c r="A1841" s="136">
        <f t="shared" si="28"/>
        <v>1838</v>
      </c>
      <c r="B1841" s="145" t="s">
        <v>4105</v>
      </c>
      <c r="C1841" s="137" t="s">
        <v>4106</v>
      </c>
      <c r="D1841" s="141">
        <v>62</v>
      </c>
      <c r="E1841" s="304">
        <v>28638</v>
      </c>
      <c r="F1841" s="139" t="s">
        <v>272</v>
      </c>
      <c r="G1841" s="144" t="s">
        <v>4107</v>
      </c>
      <c r="H1841" s="342" t="s">
        <v>95</v>
      </c>
      <c r="I1841" s="231" t="s">
        <v>258</v>
      </c>
      <c r="J1841" s="231"/>
      <c r="K1841" s="231" t="s">
        <v>260</v>
      </c>
      <c r="L1841" s="231"/>
      <c r="M1841" s="232"/>
      <c r="N1841" s="233"/>
    </row>
    <row r="1842" spans="1:14" ht="38.25" x14ac:dyDescent="0.25">
      <c r="A1842" s="136">
        <f t="shared" si="28"/>
        <v>1839</v>
      </c>
      <c r="B1842" s="154" t="s">
        <v>5463</v>
      </c>
      <c r="C1842" s="137" t="s">
        <v>5464</v>
      </c>
      <c r="D1842" s="141">
        <v>21</v>
      </c>
      <c r="E1842" s="304">
        <v>27440</v>
      </c>
      <c r="F1842" s="139" t="s">
        <v>265</v>
      </c>
      <c r="G1842" s="144" t="s">
        <v>5504</v>
      </c>
      <c r="H1842" s="342" t="s">
        <v>119</v>
      </c>
      <c r="I1842" s="231"/>
      <c r="J1842" s="231"/>
      <c r="K1842" s="231" t="s">
        <v>260</v>
      </c>
      <c r="L1842" s="231"/>
      <c r="M1842" s="232"/>
      <c r="N1842" s="233" t="s">
        <v>263</v>
      </c>
    </row>
    <row r="1843" spans="1:14" ht="25.5" x14ac:dyDescent="0.25">
      <c r="A1843" s="136">
        <f t="shared" si="28"/>
        <v>1840</v>
      </c>
      <c r="B1843" s="145" t="s">
        <v>4108</v>
      </c>
      <c r="C1843" s="137" t="s">
        <v>4109</v>
      </c>
      <c r="D1843" s="141">
        <v>29</v>
      </c>
      <c r="E1843" s="304">
        <v>27526</v>
      </c>
      <c r="F1843" s="139" t="s">
        <v>265</v>
      </c>
      <c r="G1843" s="144" t="s">
        <v>4110</v>
      </c>
      <c r="H1843" s="342" t="s">
        <v>119</v>
      </c>
      <c r="I1843" s="231" t="s">
        <v>258</v>
      </c>
      <c r="J1843" s="231"/>
      <c r="K1843" s="231" t="s">
        <v>260</v>
      </c>
      <c r="L1843" s="231"/>
      <c r="M1843" s="232"/>
      <c r="N1843" s="233"/>
    </row>
    <row r="1844" spans="1:14" ht="38.25" x14ac:dyDescent="0.25">
      <c r="A1844" s="136">
        <f t="shared" si="28"/>
        <v>1841</v>
      </c>
      <c r="B1844" s="145" t="s">
        <v>4111</v>
      </c>
      <c r="C1844" s="137" t="s">
        <v>1854</v>
      </c>
      <c r="D1844" s="141">
        <v>20</v>
      </c>
      <c r="E1844" s="304">
        <v>27625</v>
      </c>
      <c r="F1844" s="139" t="s">
        <v>265</v>
      </c>
      <c r="G1844" s="144" t="s">
        <v>5936</v>
      </c>
      <c r="H1844" s="342" t="s">
        <v>119</v>
      </c>
      <c r="I1844" s="231" t="s">
        <v>258</v>
      </c>
      <c r="J1844" s="231"/>
      <c r="K1844" s="231" t="s">
        <v>260</v>
      </c>
      <c r="L1844" s="231"/>
      <c r="M1844" s="232"/>
      <c r="N1844" s="233"/>
    </row>
    <row r="1845" spans="1:14" ht="38.25" x14ac:dyDescent="0.25">
      <c r="A1845" s="136">
        <f t="shared" si="28"/>
        <v>1842</v>
      </c>
      <c r="B1845" s="145" t="s">
        <v>4112</v>
      </c>
      <c r="C1845" s="137" t="s">
        <v>506</v>
      </c>
      <c r="D1845" s="141">
        <v>25</v>
      </c>
      <c r="E1845" s="304">
        <v>27049</v>
      </c>
      <c r="F1845" s="139" t="s">
        <v>265</v>
      </c>
      <c r="G1845" s="144" t="s">
        <v>5937</v>
      </c>
      <c r="H1845" s="342" t="s">
        <v>95</v>
      </c>
      <c r="I1845" s="231" t="s">
        <v>258</v>
      </c>
      <c r="J1845" s="231"/>
      <c r="K1845" s="231" t="s">
        <v>260</v>
      </c>
      <c r="L1845" s="231"/>
      <c r="M1845" s="232"/>
      <c r="N1845" s="233"/>
    </row>
    <row r="1846" spans="1:14" ht="25.5" x14ac:dyDescent="0.25">
      <c r="A1846" s="136">
        <f t="shared" si="28"/>
        <v>1843</v>
      </c>
      <c r="B1846" s="154" t="s">
        <v>4113</v>
      </c>
      <c r="C1846" s="137" t="s">
        <v>2492</v>
      </c>
      <c r="D1846" s="138">
        <v>35</v>
      </c>
      <c r="E1846" s="304">
        <v>28174</v>
      </c>
      <c r="F1846" s="139" t="s">
        <v>265</v>
      </c>
      <c r="G1846" s="140" t="s">
        <v>4114</v>
      </c>
      <c r="H1846" s="343" t="s">
        <v>95</v>
      </c>
      <c r="I1846" s="231"/>
      <c r="J1846" s="231"/>
      <c r="K1846" s="231" t="s">
        <v>260</v>
      </c>
      <c r="L1846" s="231"/>
      <c r="M1846" s="232"/>
      <c r="N1846" s="233" t="s">
        <v>263</v>
      </c>
    </row>
    <row r="1847" spans="1:14" ht="63.75" x14ac:dyDescent="0.25">
      <c r="A1847" s="136">
        <f t="shared" si="28"/>
        <v>1844</v>
      </c>
      <c r="B1847" s="145" t="s">
        <v>4115</v>
      </c>
      <c r="C1847" s="137" t="s">
        <v>4116</v>
      </c>
      <c r="D1847" s="141">
        <v>22</v>
      </c>
      <c r="E1847" s="304">
        <v>27930</v>
      </c>
      <c r="F1847" s="139" t="s">
        <v>265</v>
      </c>
      <c r="G1847" s="144" t="s">
        <v>5061</v>
      </c>
      <c r="H1847" s="342" t="s">
        <v>95</v>
      </c>
      <c r="I1847" s="231" t="s">
        <v>258</v>
      </c>
      <c r="J1847" s="231"/>
      <c r="K1847" s="231" t="s">
        <v>260</v>
      </c>
      <c r="L1847" s="231"/>
      <c r="M1847" s="232"/>
      <c r="N1847" s="233"/>
    </row>
    <row r="1848" spans="1:14" ht="67.5" customHeight="1" x14ac:dyDescent="0.25">
      <c r="A1848" s="136">
        <f t="shared" si="28"/>
        <v>1845</v>
      </c>
      <c r="B1848" s="145" t="s">
        <v>4117</v>
      </c>
      <c r="C1848" s="137" t="s">
        <v>2583</v>
      </c>
      <c r="D1848" s="141">
        <v>25</v>
      </c>
      <c r="E1848" s="304">
        <v>28174</v>
      </c>
      <c r="F1848" s="139" t="s">
        <v>272</v>
      </c>
      <c r="G1848" s="144" t="s">
        <v>5938</v>
      </c>
      <c r="H1848" s="342" t="s">
        <v>95</v>
      </c>
      <c r="I1848" s="231" t="s">
        <v>258</v>
      </c>
      <c r="J1848" s="231"/>
      <c r="K1848" s="231" t="s">
        <v>260</v>
      </c>
      <c r="L1848" s="231"/>
      <c r="M1848" s="232"/>
      <c r="N1848" s="233"/>
    </row>
    <row r="1849" spans="1:14" ht="38.25" x14ac:dyDescent="0.25">
      <c r="A1849" s="136">
        <f t="shared" si="28"/>
        <v>1846</v>
      </c>
      <c r="B1849" s="145" t="s">
        <v>4118</v>
      </c>
      <c r="C1849" s="137" t="s">
        <v>4119</v>
      </c>
      <c r="D1849" s="141">
        <v>60</v>
      </c>
      <c r="E1849" s="304">
        <v>27900</v>
      </c>
      <c r="F1849" s="139" t="s">
        <v>272</v>
      </c>
      <c r="G1849" s="144" t="s">
        <v>4120</v>
      </c>
      <c r="H1849" s="342" t="s">
        <v>119</v>
      </c>
      <c r="I1849" s="231" t="s">
        <v>258</v>
      </c>
      <c r="J1849" s="231"/>
      <c r="K1849" s="231" t="s">
        <v>260</v>
      </c>
      <c r="L1849" s="231"/>
      <c r="M1849" s="232"/>
      <c r="N1849" s="233"/>
    </row>
    <row r="1850" spans="1:14" ht="25.5" x14ac:dyDescent="0.25">
      <c r="A1850" s="136">
        <f t="shared" si="28"/>
        <v>1847</v>
      </c>
      <c r="B1850" s="154" t="s">
        <v>5505</v>
      </c>
      <c r="C1850" s="137" t="s">
        <v>5465</v>
      </c>
      <c r="D1850" s="141">
        <v>20</v>
      </c>
      <c r="E1850" s="304">
        <v>27623</v>
      </c>
      <c r="F1850" s="139" t="s">
        <v>265</v>
      </c>
      <c r="G1850" s="144" t="s">
        <v>5506</v>
      </c>
      <c r="H1850" s="342" t="s">
        <v>119</v>
      </c>
      <c r="I1850" s="231"/>
      <c r="J1850" s="231"/>
      <c r="K1850" s="231" t="s">
        <v>260</v>
      </c>
      <c r="L1850" s="231"/>
      <c r="M1850" s="232"/>
      <c r="N1850" s="233" t="s">
        <v>263</v>
      </c>
    </row>
    <row r="1851" spans="1:14" ht="38.25" x14ac:dyDescent="0.25">
      <c r="A1851" s="136">
        <f t="shared" si="28"/>
        <v>1848</v>
      </c>
      <c r="B1851" s="154" t="s">
        <v>5507</v>
      </c>
      <c r="C1851" s="137" t="s">
        <v>1948</v>
      </c>
      <c r="D1851" s="141">
        <v>29</v>
      </c>
      <c r="E1851" s="304">
        <v>27864</v>
      </c>
      <c r="F1851" s="139" t="s">
        <v>265</v>
      </c>
      <c r="G1851" s="144" t="s">
        <v>5508</v>
      </c>
      <c r="H1851" s="342" t="s">
        <v>119</v>
      </c>
      <c r="I1851" s="231"/>
      <c r="J1851" s="231"/>
      <c r="K1851" s="231" t="s">
        <v>260</v>
      </c>
      <c r="L1851" s="231"/>
      <c r="M1851" s="232"/>
      <c r="N1851" s="233" t="s">
        <v>263</v>
      </c>
    </row>
    <row r="1852" spans="1:14" x14ac:dyDescent="0.25">
      <c r="A1852" s="136">
        <f t="shared" si="28"/>
        <v>1849</v>
      </c>
      <c r="B1852" s="145" t="s">
        <v>4121</v>
      </c>
      <c r="C1852" s="137" t="s">
        <v>4122</v>
      </c>
      <c r="D1852" s="141">
        <v>41</v>
      </c>
      <c r="E1852" s="304">
        <v>27900</v>
      </c>
      <c r="F1852" s="139" t="s">
        <v>272</v>
      </c>
      <c r="G1852" s="144" t="s">
        <v>4123</v>
      </c>
      <c r="H1852" s="341" t="s">
        <v>119</v>
      </c>
      <c r="I1852" s="231" t="s">
        <v>258</v>
      </c>
      <c r="J1852" s="231"/>
      <c r="K1852" s="231" t="s">
        <v>260</v>
      </c>
      <c r="L1852" s="231"/>
      <c r="M1852" s="232"/>
      <c r="N1852" s="233"/>
    </row>
    <row r="1853" spans="1:14" ht="25.5" x14ac:dyDescent="0.25">
      <c r="A1853" s="136">
        <f t="shared" si="28"/>
        <v>1850</v>
      </c>
      <c r="B1853" s="145" t="s">
        <v>4124</v>
      </c>
      <c r="C1853" s="137" t="s">
        <v>2466</v>
      </c>
      <c r="D1853" s="141">
        <v>24</v>
      </c>
      <c r="E1853" s="304">
        <v>28110</v>
      </c>
      <c r="F1853" s="139" t="s">
        <v>272</v>
      </c>
      <c r="G1853" s="144" t="s">
        <v>4125</v>
      </c>
      <c r="H1853" s="342" t="s">
        <v>138</v>
      </c>
      <c r="I1853" s="231" t="s">
        <v>258</v>
      </c>
      <c r="J1853" s="231"/>
      <c r="K1853" s="231" t="s">
        <v>260</v>
      </c>
      <c r="L1853" s="231"/>
      <c r="M1853" s="232"/>
      <c r="N1853" s="233"/>
    </row>
    <row r="1854" spans="1:14" ht="25.5" x14ac:dyDescent="0.25">
      <c r="A1854" s="136">
        <f t="shared" si="28"/>
        <v>1851</v>
      </c>
      <c r="B1854" s="145" t="s">
        <v>4126</v>
      </c>
      <c r="C1854" s="137" t="s">
        <v>1632</v>
      </c>
      <c r="D1854" s="141">
        <v>33</v>
      </c>
      <c r="E1854" s="304">
        <v>28000</v>
      </c>
      <c r="F1854" s="139" t="s">
        <v>265</v>
      </c>
      <c r="G1854" s="144" t="s">
        <v>5143</v>
      </c>
      <c r="H1854" s="341" t="s">
        <v>95</v>
      </c>
      <c r="I1854" s="231" t="s">
        <v>258</v>
      </c>
      <c r="J1854" s="231"/>
      <c r="K1854" s="231" t="s">
        <v>260</v>
      </c>
      <c r="L1854" s="231"/>
      <c r="M1854" s="232"/>
      <c r="N1854" s="233"/>
    </row>
    <row r="1855" spans="1:14" x14ac:dyDescent="0.25">
      <c r="A1855" s="136">
        <f t="shared" si="28"/>
        <v>1852</v>
      </c>
      <c r="B1855" s="145" t="s">
        <v>4128</v>
      </c>
      <c r="C1855" s="137" t="s">
        <v>2685</v>
      </c>
      <c r="D1855" s="141">
        <v>28</v>
      </c>
      <c r="E1855" s="304">
        <v>28093</v>
      </c>
      <c r="F1855" s="139" t="s">
        <v>265</v>
      </c>
      <c r="G1855" s="144" t="s">
        <v>1685</v>
      </c>
      <c r="H1855" s="341" t="s">
        <v>95</v>
      </c>
      <c r="I1855" s="231" t="s">
        <v>258</v>
      </c>
      <c r="J1855" s="231"/>
      <c r="K1855" s="231" t="s">
        <v>260</v>
      </c>
      <c r="L1855" s="231"/>
      <c r="M1855" s="232"/>
      <c r="N1855" s="233"/>
    </row>
    <row r="1856" spans="1:14" ht="25.5" x14ac:dyDescent="0.25">
      <c r="A1856" s="136">
        <f t="shared" si="28"/>
        <v>1853</v>
      </c>
      <c r="B1856" s="154" t="s">
        <v>5509</v>
      </c>
      <c r="C1856" s="137" t="s">
        <v>1650</v>
      </c>
      <c r="D1856" s="141">
        <v>33</v>
      </c>
      <c r="E1856" s="304">
        <v>28622</v>
      </c>
      <c r="F1856" s="139" t="s">
        <v>265</v>
      </c>
      <c r="G1856" s="144" t="s">
        <v>5510</v>
      </c>
      <c r="H1856" s="342" t="s">
        <v>105</v>
      </c>
      <c r="I1856" s="231"/>
      <c r="J1856" s="231"/>
      <c r="K1856" s="231" t="s">
        <v>260</v>
      </c>
      <c r="L1856" s="231"/>
      <c r="M1856" s="232"/>
      <c r="N1856" s="233" t="s">
        <v>263</v>
      </c>
    </row>
    <row r="1857" spans="1:14" ht="63.75" x14ac:dyDescent="0.25">
      <c r="A1857" s="136">
        <f t="shared" si="28"/>
        <v>1854</v>
      </c>
      <c r="B1857" s="145" t="s">
        <v>4129</v>
      </c>
      <c r="C1857" s="137" t="s">
        <v>4130</v>
      </c>
      <c r="D1857" s="141">
        <v>19</v>
      </c>
      <c r="E1857" s="304">
        <v>27859</v>
      </c>
      <c r="F1857" s="139" t="s">
        <v>272</v>
      </c>
      <c r="G1857" s="144" t="s">
        <v>5939</v>
      </c>
      <c r="H1857" s="342" t="s">
        <v>105</v>
      </c>
      <c r="I1857" s="231" t="s">
        <v>258</v>
      </c>
      <c r="J1857" s="231"/>
      <c r="K1857" s="231" t="s">
        <v>260</v>
      </c>
      <c r="L1857" s="231"/>
      <c r="M1857" s="232"/>
      <c r="N1857" s="233"/>
    </row>
    <row r="1858" spans="1:14" x14ac:dyDescent="0.25">
      <c r="A1858" s="136">
        <f t="shared" si="28"/>
        <v>1855</v>
      </c>
      <c r="B1858" s="145" t="s">
        <v>4131</v>
      </c>
      <c r="C1858" s="137" t="s">
        <v>4132</v>
      </c>
      <c r="D1858" s="141">
        <v>16</v>
      </c>
      <c r="E1858" s="304">
        <v>27817</v>
      </c>
      <c r="F1858" s="139" t="s">
        <v>265</v>
      </c>
      <c r="G1858" s="144" t="s">
        <v>2000</v>
      </c>
      <c r="H1858" s="341" t="s">
        <v>119</v>
      </c>
      <c r="I1858" s="231" t="s">
        <v>258</v>
      </c>
      <c r="J1858" s="231"/>
      <c r="K1858" s="231" t="s">
        <v>260</v>
      </c>
      <c r="L1858" s="231"/>
      <c r="M1858" s="232"/>
      <c r="N1858" s="233"/>
    </row>
    <row r="1859" spans="1:14" x14ac:dyDescent="0.25">
      <c r="A1859" s="136">
        <f t="shared" si="28"/>
        <v>1856</v>
      </c>
      <c r="B1859" s="145" t="s">
        <v>4133</v>
      </c>
      <c r="C1859" s="137" t="s">
        <v>4134</v>
      </c>
      <c r="D1859" s="141">
        <v>26</v>
      </c>
      <c r="E1859" s="304">
        <v>27906</v>
      </c>
      <c r="F1859" s="139" t="s">
        <v>265</v>
      </c>
      <c r="G1859" s="144" t="s">
        <v>4135</v>
      </c>
      <c r="H1859" s="341" t="s">
        <v>95</v>
      </c>
      <c r="I1859" s="231" t="s">
        <v>258</v>
      </c>
      <c r="J1859" s="231"/>
      <c r="K1859" s="231" t="s">
        <v>260</v>
      </c>
      <c r="L1859" s="231"/>
      <c r="M1859" s="232"/>
      <c r="N1859" s="233"/>
    </row>
    <row r="1860" spans="1:14" ht="28.5" customHeight="1" x14ac:dyDescent="0.25">
      <c r="A1860" s="136">
        <f t="shared" si="28"/>
        <v>1857</v>
      </c>
      <c r="B1860" s="145" t="s">
        <v>4136</v>
      </c>
      <c r="C1860" s="137" t="s">
        <v>1571</v>
      </c>
      <c r="D1860" s="141">
        <v>21</v>
      </c>
      <c r="E1860" s="304">
        <v>27865</v>
      </c>
      <c r="F1860" s="139" t="s">
        <v>265</v>
      </c>
      <c r="G1860" s="144" t="s">
        <v>4137</v>
      </c>
      <c r="H1860" s="341" t="s">
        <v>119</v>
      </c>
      <c r="I1860" s="231"/>
      <c r="J1860" s="231"/>
      <c r="K1860" s="231" t="s">
        <v>260</v>
      </c>
      <c r="L1860" s="231"/>
      <c r="M1860" s="232"/>
      <c r="N1860" s="233" t="s">
        <v>263</v>
      </c>
    </row>
    <row r="1861" spans="1:14" ht="29.25" customHeight="1" x14ac:dyDescent="0.25">
      <c r="A1861" s="136">
        <f t="shared" ref="A1861:A1924" si="29">+A1860+1</f>
        <v>1858</v>
      </c>
      <c r="B1861" s="145" t="s">
        <v>4136</v>
      </c>
      <c r="C1861" s="137" t="s">
        <v>4138</v>
      </c>
      <c r="D1861" s="141">
        <v>22</v>
      </c>
      <c r="E1861" s="304">
        <v>27865</v>
      </c>
      <c r="F1861" s="139" t="s">
        <v>265</v>
      </c>
      <c r="G1861" s="144" t="s">
        <v>4137</v>
      </c>
      <c r="H1861" s="341" t="s">
        <v>119</v>
      </c>
      <c r="I1861" s="231"/>
      <c r="J1861" s="231"/>
      <c r="K1861" s="231" t="s">
        <v>260</v>
      </c>
      <c r="L1861" s="231"/>
      <c r="M1861" s="232"/>
      <c r="N1861" s="233" t="s">
        <v>263</v>
      </c>
    </row>
    <row r="1862" spans="1:14" x14ac:dyDescent="0.25">
      <c r="A1862" s="136">
        <f t="shared" si="29"/>
        <v>1859</v>
      </c>
      <c r="B1862" s="145" t="s">
        <v>4139</v>
      </c>
      <c r="C1862" s="137" t="s">
        <v>4140</v>
      </c>
      <c r="D1862" s="141">
        <v>24</v>
      </c>
      <c r="E1862" s="304">
        <v>28282</v>
      </c>
      <c r="F1862" s="139" t="s">
        <v>265</v>
      </c>
      <c r="G1862" s="144" t="s">
        <v>4141</v>
      </c>
      <c r="H1862" s="341" t="s">
        <v>101</v>
      </c>
      <c r="I1862" s="231" t="s">
        <v>258</v>
      </c>
      <c r="J1862" s="231"/>
      <c r="K1862" s="231" t="s">
        <v>260</v>
      </c>
      <c r="L1862" s="231"/>
      <c r="M1862" s="232"/>
      <c r="N1862" s="233"/>
    </row>
    <row r="1863" spans="1:14" x14ac:dyDescent="0.25">
      <c r="A1863" s="136">
        <f t="shared" si="29"/>
        <v>1860</v>
      </c>
      <c r="B1863" s="145" t="s">
        <v>4142</v>
      </c>
      <c r="C1863" s="137" t="s">
        <v>4143</v>
      </c>
      <c r="D1863" s="141">
        <v>22</v>
      </c>
      <c r="E1863" s="304">
        <v>28111</v>
      </c>
      <c r="F1863" s="139" t="s">
        <v>265</v>
      </c>
      <c r="G1863" s="144" t="s">
        <v>4144</v>
      </c>
      <c r="H1863" s="341" t="s">
        <v>95</v>
      </c>
      <c r="I1863" s="231" t="s">
        <v>258</v>
      </c>
      <c r="J1863" s="231"/>
      <c r="K1863" s="231" t="s">
        <v>260</v>
      </c>
      <c r="L1863" s="231"/>
      <c r="M1863" s="232"/>
      <c r="N1863" s="233"/>
    </row>
    <row r="1864" spans="1:14" ht="38.25" x14ac:dyDescent="0.25">
      <c r="A1864" s="136">
        <f t="shared" si="29"/>
        <v>1861</v>
      </c>
      <c r="B1864" s="154" t="s">
        <v>4145</v>
      </c>
      <c r="C1864" s="137" t="s">
        <v>4146</v>
      </c>
      <c r="D1864" s="138">
        <v>40</v>
      </c>
      <c r="E1864" s="304">
        <v>27498</v>
      </c>
      <c r="F1864" s="139" t="s">
        <v>265</v>
      </c>
      <c r="G1864" s="140" t="s">
        <v>4147</v>
      </c>
      <c r="H1864" s="343" t="s">
        <v>119</v>
      </c>
      <c r="I1864" s="231"/>
      <c r="J1864" s="231"/>
      <c r="K1864" s="231" t="s">
        <v>260</v>
      </c>
      <c r="L1864" s="231"/>
      <c r="M1864" s="232"/>
      <c r="N1864" s="233" t="s">
        <v>263</v>
      </c>
    </row>
    <row r="1865" spans="1:14" x14ac:dyDescent="0.25">
      <c r="A1865" s="136">
        <f t="shared" si="29"/>
        <v>1862</v>
      </c>
      <c r="B1865" s="145" t="s">
        <v>4148</v>
      </c>
      <c r="C1865" s="137" t="s">
        <v>4149</v>
      </c>
      <c r="D1865" s="141">
        <v>38</v>
      </c>
      <c r="E1865" s="304">
        <v>27727</v>
      </c>
      <c r="F1865" s="139" t="s">
        <v>265</v>
      </c>
      <c r="G1865" s="144" t="s">
        <v>4150</v>
      </c>
      <c r="H1865" s="341" t="s">
        <v>119</v>
      </c>
      <c r="I1865" s="231" t="s">
        <v>258</v>
      </c>
      <c r="J1865" s="231"/>
      <c r="K1865" s="231" t="s">
        <v>260</v>
      </c>
      <c r="L1865" s="231"/>
      <c r="M1865" s="232"/>
      <c r="N1865" s="233"/>
    </row>
    <row r="1866" spans="1:14" ht="25.5" x14ac:dyDescent="0.25">
      <c r="A1866" s="136">
        <f t="shared" si="29"/>
        <v>1863</v>
      </c>
      <c r="B1866" s="154" t="s">
        <v>5511</v>
      </c>
      <c r="C1866" s="137" t="s">
        <v>5466</v>
      </c>
      <c r="D1866" s="141">
        <v>22</v>
      </c>
      <c r="E1866" s="304">
        <v>27986</v>
      </c>
      <c r="F1866" s="139" t="s">
        <v>265</v>
      </c>
      <c r="G1866" s="144" t="s">
        <v>5512</v>
      </c>
      <c r="H1866" s="342" t="s">
        <v>119</v>
      </c>
      <c r="I1866" s="231"/>
      <c r="J1866" s="231"/>
      <c r="K1866" s="231" t="s">
        <v>260</v>
      </c>
      <c r="L1866" s="231"/>
      <c r="M1866" s="232"/>
      <c r="N1866" s="233" t="s">
        <v>263</v>
      </c>
    </row>
    <row r="1867" spans="1:14" x14ac:dyDescent="0.25">
      <c r="A1867" s="136">
        <f t="shared" si="29"/>
        <v>1864</v>
      </c>
      <c r="B1867" s="145" t="s">
        <v>4151</v>
      </c>
      <c r="C1867" s="137" t="s">
        <v>4152</v>
      </c>
      <c r="D1867" s="141">
        <v>23</v>
      </c>
      <c r="E1867" s="304">
        <v>27712</v>
      </c>
      <c r="F1867" s="139" t="s">
        <v>265</v>
      </c>
      <c r="G1867" s="144" t="s">
        <v>4153</v>
      </c>
      <c r="H1867" s="341" t="s">
        <v>95</v>
      </c>
      <c r="I1867" s="231" t="s">
        <v>258</v>
      </c>
      <c r="J1867" s="231"/>
      <c r="K1867" s="231" t="s">
        <v>260</v>
      </c>
      <c r="L1867" s="231"/>
      <c r="M1867" s="232"/>
      <c r="N1867" s="233"/>
    </row>
    <row r="1868" spans="1:14" ht="30" customHeight="1" x14ac:dyDescent="0.25">
      <c r="A1868" s="136">
        <f t="shared" si="29"/>
        <v>1865</v>
      </c>
      <c r="B1868" s="145" t="s">
        <v>4977</v>
      </c>
      <c r="C1868" s="137" t="s">
        <v>803</v>
      </c>
      <c r="D1868" s="141">
        <v>20</v>
      </c>
      <c r="E1868" s="304">
        <v>27253</v>
      </c>
      <c r="F1868" s="139" t="s">
        <v>265</v>
      </c>
      <c r="G1868" s="144" t="s">
        <v>4978</v>
      </c>
      <c r="H1868" s="342" t="s">
        <v>97</v>
      </c>
      <c r="I1868" s="231" t="s">
        <v>258</v>
      </c>
      <c r="J1868" s="231"/>
      <c r="K1868" s="231" t="s">
        <v>260</v>
      </c>
      <c r="L1868" s="231"/>
      <c r="M1868" s="232">
        <v>40</v>
      </c>
      <c r="N1868" s="233"/>
    </row>
    <row r="1869" spans="1:14" x14ac:dyDescent="0.25">
      <c r="A1869" s="136">
        <f t="shared" si="29"/>
        <v>1866</v>
      </c>
      <c r="B1869" s="145" t="s">
        <v>4154</v>
      </c>
      <c r="C1869" s="137" t="s">
        <v>4155</v>
      </c>
      <c r="D1869" s="141">
        <v>24</v>
      </c>
      <c r="E1869" s="304">
        <v>27952</v>
      </c>
      <c r="F1869" s="139" t="s">
        <v>265</v>
      </c>
      <c r="G1869" s="144" t="s">
        <v>3764</v>
      </c>
      <c r="H1869" s="341" t="s">
        <v>105</v>
      </c>
      <c r="I1869" s="231" t="s">
        <v>258</v>
      </c>
      <c r="J1869" s="231"/>
      <c r="K1869" s="231" t="s">
        <v>260</v>
      </c>
      <c r="L1869" s="231"/>
      <c r="M1869" s="232"/>
      <c r="N1869" s="233"/>
    </row>
    <row r="1870" spans="1:14" ht="38.25" x14ac:dyDescent="0.25">
      <c r="A1870" s="136">
        <f t="shared" si="29"/>
        <v>1867</v>
      </c>
      <c r="B1870" s="152" t="s">
        <v>4156</v>
      </c>
      <c r="C1870" s="137" t="s">
        <v>4157</v>
      </c>
      <c r="D1870" s="141">
        <v>27</v>
      </c>
      <c r="E1870" s="304">
        <v>27941</v>
      </c>
      <c r="F1870" s="139" t="s">
        <v>272</v>
      </c>
      <c r="G1870" s="144" t="s">
        <v>4158</v>
      </c>
      <c r="H1870" s="342" t="s">
        <v>101</v>
      </c>
      <c r="I1870" s="231" t="s">
        <v>258</v>
      </c>
      <c r="J1870" s="231"/>
      <c r="K1870" s="231" t="s">
        <v>260</v>
      </c>
      <c r="L1870" s="231" t="s">
        <v>261</v>
      </c>
      <c r="M1870" s="232"/>
      <c r="N1870" s="233"/>
    </row>
    <row r="1871" spans="1:14" ht="19.5" customHeight="1" x14ac:dyDescent="0.25">
      <c r="A1871" s="136">
        <f t="shared" si="29"/>
        <v>1868</v>
      </c>
      <c r="B1871" s="145" t="s">
        <v>4159</v>
      </c>
      <c r="C1871" s="137" t="s">
        <v>4160</v>
      </c>
      <c r="D1871" s="141" t="s">
        <v>1430</v>
      </c>
      <c r="E1871" s="331" t="s">
        <v>13</v>
      </c>
      <c r="F1871" s="139" t="s">
        <v>265</v>
      </c>
      <c r="G1871" s="144" t="s">
        <v>4161</v>
      </c>
      <c r="H1871" s="341"/>
      <c r="I1871" s="231" t="s">
        <v>258</v>
      </c>
      <c r="J1871" s="231"/>
      <c r="K1871" s="231"/>
      <c r="L1871" s="231"/>
      <c r="M1871" s="232"/>
      <c r="N1871" s="233"/>
    </row>
    <row r="1872" spans="1:14" ht="25.5" x14ac:dyDescent="0.25">
      <c r="A1872" s="136">
        <f t="shared" si="29"/>
        <v>1869</v>
      </c>
      <c r="B1872" s="145" t="s">
        <v>4162</v>
      </c>
      <c r="C1872" s="137" t="s">
        <v>4163</v>
      </c>
      <c r="D1872" s="141">
        <v>20</v>
      </c>
      <c r="E1872" s="304">
        <v>27471</v>
      </c>
      <c r="F1872" s="139" t="s">
        <v>272</v>
      </c>
      <c r="G1872" s="144" t="s">
        <v>4164</v>
      </c>
      <c r="H1872" s="342" t="s">
        <v>105</v>
      </c>
      <c r="I1872" s="231" t="s">
        <v>258</v>
      </c>
      <c r="J1872" s="231"/>
      <c r="K1872" s="231" t="s">
        <v>260</v>
      </c>
      <c r="L1872" s="231"/>
      <c r="M1872" s="232">
        <v>52</v>
      </c>
      <c r="N1872" s="233"/>
    </row>
    <row r="1873" spans="1:14" x14ac:dyDescent="0.25">
      <c r="A1873" s="136">
        <f t="shared" si="29"/>
        <v>1870</v>
      </c>
      <c r="B1873" s="145" t="s">
        <v>4165</v>
      </c>
      <c r="C1873" s="137" t="s">
        <v>4166</v>
      </c>
      <c r="D1873" s="141">
        <v>51</v>
      </c>
      <c r="E1873" s="304">
        <v>28468</v>
      </c>
      <c r="F1873" s="139" t="s">
        <v>265</v>
      </c>
      <c r="G1873" s="144" t="s">
        <v>657</v>
      </c>
      <c r="H1873" s="341" t="s">
        <v>95</v>
      </c>
      <c r="I1873" s="231" t="s">
        <v>258</v>
      </c>
      <c r="J1873" s="231"/>
      <c r="K1873" s="231" t="s">
        <v>260</v>
      </c>
      <c r="L1873" s="231"/>
      <c r="M1873" s="232"/>
      <c r="N1873" s="233"/>
    </row>
    <row r="1874" spans="1:14" ht="28.5" customHeight="1" x14ac:dyDescent="0.25">
      <c r="A1874" s="136">
        <f t="shared" si="29"/>
        <v>1871</v>
      </c>
      <c r="B1874" s="154" t="s">
        <v>4167</v>
      </c>
      <c r="C1874" s="137" t="s">
        <v>1504</v>
      </c>
      <c r="D1874" s="138">
        <v>21</v>
      </c>
      <c r="E1874" s="304">
        <v>27926</v>
      </c>
      <c r="F1874" s="139" t="s">
        <v>265</v>
      </c>
      <c r="G1874" s="140" t="s">
        <v>4168</v>
      </c>
      <c r="H1874" s="343" t="s">
        <v>105</v>
      </c>
      <c r="I1874" s="231"/>
      <c r="J1874" s="231"/>
      <c r="K1874" s="231" t="s">
        <v>260</v>
      </c>
      <c r="L1874" s="231"/>
      <c r="M1874" s="232"/>
      <c r="N1874" s="233" t="s">
        <v>263</v>
      </c>
    </row>
    <row r="1875" spans="1:14" ht="25.5" x14ac:dyDescent="0.25">
      <c r="A1875" s="136">
        <f t="shared" si="29"/>
        <v>1872</v>
      </c>
      <c r="B1875" s="145" t="s">
        <v>4169</v>
      </c>
      <c r="C1875" s="137" t="s">
        <v>4170</v>
      </c>
      <c r="D1875" s="141">
        <v>26</v>
      </c>
      <c r="E1875" s="304">
        <v>28186</v>
      </c>
      <c r="F1875" s="139" t="s">
        <v>265</v>
      </c>
      <c r="G1875" s="144" t="s">
        <v>5940</v>
      </c>
      <c r="H1875" s="342" t="s">
        <v>95</v>
      </c>
      <c r="I1875" s="231" t="s">
        <v>258</v>
      </c>
      <c r="J1875" s="231"/>
      <c r="K1875" s="231" t="s">
        <v>260</v>
      </c>
      <c r="L1875" s="231"/>
      <c r="M1875" s="232"/>
      <c r="N1875" s="233"/>
    </row>
    <row r="1876" spans="1:14" x14ac:dyDescent="0.25">
      <c r="A1876" s="136">
        <f t="shared" si="29"/>
        <v>1873</v>
      </c>
      <c r="B1876" s="145" t="s">
        <v>4171</v>
      </c>
      <c r="C1876" s="137" t="s">
        <v>4172</v>
      </c>
      <c r="D1876" s="141">
        <v>33</v>
      </c>
      <c r="E1876" s="304">
        <v>27881</v>
      </c>
      <c r="F1876" s="139" t="s">
        <v>265</v>
      </c>
      <c r="G1876" s="144" t="s">
        <v>3394</v>
      </c>
      <c r="H1876" s="341" t="s">
        <v>95</v>
      </c>
      <c r="I1876" s="231" t="s">
        <v>258</v>
      </c>
      <c r="J1876" s="231"/>
      <c r="K1876" s="231" t="s">
        <v>260</v>
      </c>
      <c r="L1876" s="231"/>
      <c r="M1876" s="232"/>
      <c r="N1876" s="233"/>
    </row>
    <row r="1877" spans="1:14" ht="15" customHeight="1" x14ac:dyDescent="0.25">
      <c r="A1877" s="136">
        <f t="shared" si="29"/>
        <v>1874</v>
      </c>
      <c r="B1877" s="145" t="s">
        <v>4173</v>
      </c>
      <c r="C1877" s="145" t="s">
        <v>4174</v>
      </c>
      <c r="D1877" s="141">
        <v>25</v>
      </c>
      <c r="E1877" s="304">
        <v>27902</v>
      </c>
      <c r="F1877" s="139" t="s">
        <v>265</v>
      </c>
      <c r="G1877" s="144" t="s">
        <v>4175</v>
      </c>
      <c r="H1877" s="341" t="s">
        <v>95</v>
      </c>
      <c r="I1877" s="231" t="s">
        <v>258</v>
      </c>
      <c r="J1877" s="231"/>
      <c r="K1877" s="231" t="s">
        <v>260</v>
      </c>
      <c r="L1877" s="231"/>
      <c r="M1877" s="232"/>
      <c r="N1877" s="233"/>
    </row>
    <row r="1878" spans="1:14" ht="51" x14ac:dyDescent="0.25">
      <c r="A1878" s="136">
        <f t="shared" si="29"/>
        <v>1875</v>
      </c>
      <c r="B1878" s="145" t="s">
        <v>4176</v>
      </c>
      <c r="C1878" s="137" t="s">
        <v>4177</v>
      </c>
      <c r="D1878" s="141">
        <v>21</v>
      </c>
      <c r="E1878" s="304">
        <v>28161</v>
      </c>
      <c r="F1878" s="139" t="s">
        <v>272</v>
      </c>
      <c r="G1878" s="144" t="s">
        <v>5941</v>
      </c>
      <c r="H1878" s="342" t="s">
        <v>95</v>
      </c>
      <c r="I1878" s="231" t="s">
        <v>258</v>
      </c>
      <c r="J1878" s="231"/>
      <c r="K1878" s="231" t="s">
        <v>260</v>
      </c>
      <c r="L1878" s="231"/>
      <c r="M1878" s="232"/>
      <c r="N1878" s="233"/>
    </row>
    <row r="1879" spans="1:14" ht="38.25" x14ac:dyDescent="0.25">
      <c r="A1879" s="136">
        <f t="shared" si="29"/>
        <v>1876</v>
      </c>
      <c r="B1879" s="145" t="s">
        <v>4178</v>
      </c>
      <c r="C1879" s="137" t="s">
        <v>4179</v>
      </c>
      <c r="D1879" s="141">
        <v>42</v>
      </c>
      <c r="E1879" s="304">
        <v>27638</v>
      </c>
      <c r="F1879" s="139" t="s">
        <v>265</v>
      </c>
      <c r="G1879" s="144" t="s">
        <v>4180</v>
      </c>
      <c r="H1879" s="342" t="s">
        <v>119</v>
      </c>
      <c r="I1879" s="231" t="s">
        <v>258</v>
      </c>
      <c r="J1879" s="231"/>
      <c r="K1879" s="231" t="s">
        <v>260</v>
      </c>
      <c r="L1879" s="231" t="s">
        <v>261</v>
      </c>
      <c r="M1879" s="232"/>
      <c r="N1879" s="233"/>
    </row>
    <row r="1880" spans="1:14" x14ac:dyDescent="0.25">
      <c r="A1880" s="136">
        <f t="shared" si="29"/>
        <v>1877</v>
      </c>
      <c r="B1880" s="145" t="s">
        <v>4181</v>
      </c>
      <c r="C1880" s="137" t="s">
        <v>4182</v>
      </c>
      <c r="D1880" s="141">
        <v>24</v>
      </c>
      <c r="E1880" s="304">
        <v>27991</v>
      </c>
      <c r="F1880" s="139" t="s">
        <v>265</v>
      </c>
      <c r="G1880" s="144" t="s">
        <v>651</v>
      </c>
      <c r="H1880" s="341" t="s">
        <v>105</v>
      </c>
      <c r="I1880" s="231" t="s">
        <v>258</v>
      </c>
      <c r="J1880" s="231"/>
      <c r="K1880" s="231" t="s">
        <v>260</v>
      </c>
      <c r="L1880" s="231"/>
      <c r="M1880" s="232"/>
      <c r="N1880" s="233"/>
    </row>
    <row r="1881" spans="1:14" x14ac:dyDescent="0.25">
      <c r="A1881" s="136">
        <f t="shared" si="29"/>
        <v>1878</v>
      </c>
      <c r="B1881" s="145" t="s">
        <v>4183</v>
      </c>
      <c r="C1881" s="137" t="s">
        <v>4184</v>
      </c>
      <c r="D1881" s="141">
        <v>24</v>
      </c>
      <c r="E1881" s="331">
        <v>28229</v>
      </c>
      <c r="F1881" s="139" t="s">
        <v>272</v>
      </c>
      <c r="G1881" s="144" t="s">
        <v>1285</v>
      </c>
      <c r="H1881" s="341" t="s">
        <v>105</v>
      </c>
      <c r="I1881" s="231" t="s">
        <v>258</v>
      </c>
      <c r="J1881" s="231"/>
      <c r="K1881" s="231" t="s">
        <v>260</v>
      </c>
      <c r="L1881" s="231"/>
      <c r="M1881" s="232"/>
      <c r="N1881" s="233"/>
    </row>
    <row r="1882" spans="1:14" ht="38.25" x14ac:dyDescent="0.25">
      <c r="A1882" s="136">
        <f t="shared" si="29"/>
        <v>1879</v>
      </c>
      <c r="B1882" s="145" t="s">
        <v>4185</v>
      </c>
      <c r="C1882" s="137" t="s">
        <v>426</v>
      </c>
      <c r="D1882" s="141">
        <v>27</v>
      </c>
      <c r="E1882" s="304">
        <v>27989</v>
      </c>
      <c r="F1882" s="139" t="s">
        <v>265</v>
      </c>
      <c r="G1882" s="144" t="s">
        <v>4186</v>
      </c>
      <c r="H1882" s="341" t="s">
        <v>101</v>
      </c>
      <c r="I1882" s="231" t="s">
        <v>258</v>
      </c>
      <c r="J1882" s="231"/>
      <c r="K1882" s="231" t="s">
        <v>260</v>
      </c>
      <c r="L1882" s="231" t="s">
        <v>261</v>
      </c>
      <c r="M1882" s="232"/>
      <c r="N1882" s="233"/>
    </row>
    <row r="1883" spans="1:14" ht="25.5" x14ac:dyDescent="0.25">
      <c r="A1883" s="136">
        <f t="shared" si="29"/>
        <v>1880</v>
      </c>
      <c r="B1883" s="145" t="s">
        <v>4187</v>
      </c>
      <c r="C1883" s="137" t="s">
        <v>426</v>
      </c>
      <c r="D1883" s="141">
        <v>29</v>
      </c>
      <c r="E1883" s="304">
        <v>27088</v>
      </c>
      <c r="F1883" s="139" t="s">
        <v>265</v>
      </c>
      <c r="G1883" s="144" t="s">
        <v>5942</v>
      </c>
      <c r="H1883" s="341" t="s">
        <v>95</v>
      </c>
      <c r="I1883" s="231" t="s">
        <v>258</v>
      </c>
      <c r="J1883" s="231"/>
      <c r="K1883" s="231" t="s">
        <v>260</v>
      </c>
      <c r="L1883" s="231"/>
      <c r="M1883" s="232"/>
      <c r="N1883" s="233" t="s">
        <v>263</v>
      </c>
    </row>
    <row r="1884" spans="1:14" ht="51" x14ac:dyDescent="0.25">
      <c r="A1884" s="136">
        <f t="shared" si="29"/>
        <v>1881</v>
      </c>
      <c r="B1884" s="145" t="s">
        <v>4188</v>
      </c>
      <c r="C1884" s="137" t="s">
        <v>4189</v>
      </c>
      <c r="D1884" s="141">
        <v>27</v>
      </c>
      <c r="E1884" s="331">
        <v>28142</v>
      </c>
      <c r="F1884" s="139" t="s">
        <v>272</v>
      </c>
      <c r="G1884" s="144" t="s">
        <v>5056</v>
      </c>
      <c r="H1884" s="342" t="s">
        <v>95</v>
      </c>
      <c r="I1884" s="231"/>
      <c r="J1884" s="231"/>
      <c r="K1884" s="231" t="s">
        <v>260</v>
      </c>
      <c r="L1884" s="231"/>
      <c r="M1884" s="232"/>
      <c r="N1884" s="233" t="s">
        <v>263</v>
      </c>
    </row>
    <row r="1885" spans="1:14" ht="38.25" x14ac:dyDescent="0.25">
      <c r="A1885" s="136">
        <f t="shared" si="29"/>
        <v>1882</v>
      </c>
      <c r="B1885" s="150" t="s">
        <v>4190</v>
      </c>
      <c r="C1885" s="146" t="s">
        <v>560</v>
      </c>
      <c r="D1885" s="147">
        <v>22</v>
      </c>
      <c r="E1885" s="336">
        <v>28057</v>
      </c>
      <c r="F1885" s="151" t="s">
        <v>265</v>
      </c>
      <c r="G1885" s="144" t="s">
        <v>4191</v>
      </c>
      <c r="H1885" s="342" t="s">
        <v>107</v>
      </c>
      <c r="I1885" s="248"/>
      <c r="J1885" s="248"/>
      <c r="K1885" s="248" t="s">
        <v>260</v>
      </c>
      <c r="L1885" s="248"/>
      <c r="M1885" s="240"/>
      <c r="N1885" s="249" t="s">
        <v>263</v>
      </c>
    </row>
    <row r="1886" spans="1:14" ht="38.25" x14ac:dyDescent="0.25">
      <c r="A1886" s="136">
        <f t="shared" si="29"/>
        <v>1883</v>
      </c>
      <c r="B1886" s="145" t="s">
        <v>4192</v>
      </c>
      <c r="C1886" s="137" t="s">
        <v>4193</v>
      </c>
      <c r="D1886" s="141">
        <v>21</v>
      </c>
      <c r="E1886" s="304">
        <v>27497</v>
      </c>
      <c r="F1886" s="139" t="s">
        <v>272</v>
      </c>
      <c r="G1886" s="144" t="s">
        <v>4194</v>
      </c>
      <c r="H1886" s="342" t="s">
        <v>107</v>
      </c>
      <c r="I1886" s="231" t="s">
        <v>258</v>
      </c>
      <c r="J1886" s="231"/>
      <c r="K1886" s="231" t="s">
        <v>260</v>
      </c>
      <c r="L1886" s="231"/>
      <c r="M1886" s="232">
        <v>53</v>
      </c>
      <c r="N1886" s="233"/>
    </row>
    <row r="1887" spans="1:14" ht="20.25" customHeight="1" x14ac:dyDescent="0.25">
      <c r="A1887" s="136">
        <f t="shared" si="29"/>
        <v>1884</v>
      </c>
      <c r="B1887" s="145" t="s">
        <v>4195</v>
      </c>
      <c r="C1887" s="137" t="s">
        <v>4196</v>
      </c>
      <c r="D1887" s="141">
        <v>23</v>
      </c>
      <c r="E1887" s="304">
        <v>27852</v>
      </c>
      <c r="F1887" s="139" t="s">
        <v>265</v>
      </c>
      <c r="G1887" s="144" t="s">
        <v>4197</v>
      </c>
      <c r="H1887" s="341" t="s">
        <v>101</v>
      </c>
      <c r="I1887" s="231" t="s">
        <v>258</v>
      </c>
      <c r="J1887" s="231"/>
      <c r="K1887" s="231" t="s">
        <v>260</v>
      </c>
      <c r="L1887" s="231" t="s">
        <v>261</v>
      </c>
      <c r="M1887" s="232"/>
      <c r="N1887" s="233"/>
    </row>
    <row r="1888" spans="1:14" ht="25.5" x14ac:dyDescent="0.25">
      <c r="A1888" s="136">
        <f t="shared" si="29"/>
        <v>1885</v>
      </c>
      <c r="B1888" s="145" t="s">
        <v>4198</v>
      </c>
      <c r="C1888" s="137" t="s">
        <v>4199</v>
      </c>
      <c r="D1888" s="141">
        <v>22</v>
      </c>
      <c r="E1888" s="304">
        <v>28678</v>
      </c>
      <c r="F1888" s="139" t="s">
        <v>265</v>
      </c>
      <c r="G1888" s="144" t="s">
        <v>4200</v>
      </c>
      <c r="H1888" s="341" t="s">
        <v>95</v>
      </c>
      <c r="I1888" s="231" t="s">
        <v>258</v>
      </c>
      <c r="J1888" s="231"/>
      <c r="K1888" s="231" t="s">
        <v>260</v>
      </c>
      <c r="L1888" s="231"/>
      <c r="M1888" s="232"/>
      <c r="N1888" s="233"/>
    </row>
    <row r="1889" spans="1:14" ht="25.5" x14ac:dyDescent="0.25">
      <c r="A1889" s="136">
        <f t="shared" si="29"/>
        <v>1886</v>
      </c>
      <c r="B1889" s="154" t="s">
        <v>4201</v>
      </c>
      <c r="C1889" s="137" t="s">
        <v>4202</v>
      </c>
      <c r="D1889" s="138">
        <v>22</v>
      </c>
      <c r="E1889" s="304">
        <v>27622</v>
      </c>
      <c r="F1889" s="139" t="s">
        <v>272</v>
      </c>
      <c r="G1889" s="140" t="s">
        <v>4203</v>
      </c>
      <c r="H1889" s="343" t="s">
        <v>119</v>
      </c>
      <c r="I1889" s="231"/>
      <c r="J1889" s="231"/>
      <c r="K1889" s="231" t="s">
        <v>260</v>
      </c>
      <c r="L1889" s="231"/>
      <c r="M1889" s="232"/>
      <c r="N1889" s="233" t="s">
        <v>263</v>
      </c>
    </row>
    <row r="1890" spans="1:14" ht="30.75" customHeight="1" x14ac:dyDescent="0.25">
      <c r="A1890" s="136">
        <f t="shared" si="29"/>
        <v>1887</v>
      </c>
      <c r="B1890" s="145" t="s">
        <v>4204</v>
      </c>
      <c r="C1890" s="137" t="s">
        <v>4205</v>
      </c>
      <c r="D1890" s="141">
        <v>22</v>
      </c>
      <c r="E1890" s="331">
        <v>28087</v>
      </c>
      <c r="F1890" s="143" t="s">
        <v>265</v>
      </c>
      <c r="G1890" s="144" t="s">
        <v>4127</v>
      </c>
      <c r="H1890" s="341" t="s">
        <v>95</v>
      </c>
      <c r="I1890" s="231" t="s">
        <v>258</v>
      </c>
      <c r="J1890" s="231"/>
      <c r="K1890" s="231" t="s">
        <v>260</v>
      </c>
      <c r="L1890" s="231"/>
      <c r="M1890" s="232"/>
      <c r="N1890" s="233"/>
    </row>
    <row r="1891" spans="1:14" ht="27" customHeight="1" x14ac:dyDescent="0.25">
      <c r="A1891" s="136">
        <f t="shared" si="29"/>
        <v>1888</v>
      </c>
      <c r="B1891" s="154" t="s">
        <v>5513</v>
      </c>
      <c r="C1891" s="137" t="s">
        <v>1002</v>
      </c>
      <c r="D1891" s="141">
        <v>24</v>
      </c>
      <c r="E1891" s="304">
        <v>27709</v>
      </c>
      <c r="F1891" s="139" t="s">
        <v>265</v>
      </c>
      <c r="G1891" s="144" t="s">
        <v>5515</v>
      </c>
      <c r="H1891" s="342" t="s">
        <v>119</v>
      </c>
      <c r="I1891" s="231"/>
      <c r="J1891" s="231"/>
      <c r="K1891" s="231" t="s">
        <v>260</v>
      </c>
      <c r="L1891" s="231"/>
      <c r="M1891" s="232"/>
      <c r="N1891" s="233" t="s">
        <v>263</v>
      </c>
    </row>
    <row r="1892" spans="1:14" ht="25.5" x14ac:dyDescent="0.25">
      <c r="A1892" s="136">
        <f t="shared" si="29"/>
        <v>1889</v>
      </c>
      <c r="B1892" s="154" t="s">
        <v>5514</v>
      </c>
      <c r="C1892" s="137" t="s">
        <v>5467</v>
      </c>
      <c r="D1892" s="141">
        <v>39</v>
      </c>
      <c r="E1892" s="304">
        <v>27914</v>
      </c>
      <c r="F1892" s="139" t="s">
        <v>265</v>
      </c>
      <c r="G1892" s="144" t="s">
        <v>5516</v>
      </c>
      <c r="H1892" s="342" t="s">
        <v>119</v>
      </c>
      <c r="I1892" s="231"/>
      <c r="J1892" s="231"/>
      <c r="K1892" s="231" t="s">
        <v>260</v>
      </c>
      <c r="L1892" s="231"/>
      <c r="M1892" s="232"/>
      <c r="N1892" s="233" t="s">
        <v>263</v>
      </c>
    </row>
    <row r="1893" spans="1:14" ht="51" x14ac:dyDescent="0.25">
      <c r="A1893" s="136">
        <f t="shared" si="29"/>
        <v>1890</v>
      </c>
      <c r="B1893" s="145" t="s">
        <v>4206</v>
      </c>
      <c r="C1893" s="137" t="s">
        <v>2267</v>
      </c>
      <c r="D1893" s="141">
        <v>27</v>
      </c>
      <c r="E1893" s="304">
        <v>27678</v>
      </c>
      <c r="F1893" s="139" t="s">
        <v>265</v>
      </c>
      <c r="G1893" s="144" t="s">
        <v>6141</v>
      </c>
      <c r="H1893" s="342" t="s">
        <v>107</v>
      </c>
      <c r="I1893" s="231" t="s">
        <v>258</v>
      </c>
      <c r="J1893" s="231"/>
      <c r="K1893" s="231" t="s">
        <v>260</v>
      </c>
      <c r="L1893" s="231"/>
      <c r="M1893" s="259" t="s">
        <v>2721</v>
      </c>
      <c r="N1893" s="233"/>
    </row>
    <row r="1894" spans="1:14" x14ac:dyDescent="0.25">
      <c r="A1894" s="136">
        <f t="shared" si="29"/>
        <v>1891</v>
      </c>
      <c r="B1894" s="145" t="s">
        <v>4207</v>
      </c>
      <c r="C1894" s="137" t="s">
        <v>4208</v>
      </c>
      <c r="D1894" s="141">
        <v>27</v>
      </c>
      <c r="E1894" s="304">
        <v>27303</v>
      </c>
      <c r="F1894" s="139" t="s">
        <v>265</v>
      </c>
      <c r="G1894" s="144" t="s">
        <v>3124</v>
      </c>
      <c r="H1894" s="341" t="s">
        <v>101</v>
      </c>
      <c r="I1894" s="231" t="s">
        <v>258</v>
      </c>
      <c r="J1894" s="231"/>
      <c r="K1894" s="231" t="s">
        <v>260</v>
      </c>
      <c r="L1894" s="231" t="s">
        <v>261</v>
      </c>
      <c r="M1894" s="232"/>
      <c r="N1894" s="233"/>
    </row>
    <row r="1895" spans="1:14" ht="63.75" x14ac:dyDescent="0.25">
      <c r="A1895" s="136">
        <f t="shared" si="29"/>
        <v>1892</v>
      </c>
      <c r="B1895" s="145" t="s">
        <v>4209</v>
      </c>
      <c r="C1895" s="137" t="s">
        <v>4210</v>
      </c>
      <c r="D1895" s="141">
        <v>24</v>
      </c>
      <c r="E1895" s="304">
        <v>28001</v>
      </c>
      <c r="F1895" s="139" t="s">
        <v>272</v>
      </c>
      <c r="G1895" s="144" t="s">
        <v>5944</v>
      </c>
      <c r="H1895" s="342" t="s">
        <v>124</v>
      </c>
      <c r="I1895" s="231" t="s">
        <v>258</v>
      </c>
      <c r="J1895" s="231"/>
      <c r="K1895" s="231" t="s">
        <v>260</v>
      </c>
      <c r="L1895" s="231"/>
      <c r="M1895" s="232"/>
      <c r="N1895" s="233"/>
    </row>
    <row r="1896" spans="1:14" x14ac:dyDescent="0.25">
      <c r="A1896" s="136">
        <f t="shared" si="29"/>
        <v>1893</v>
      </c>
      <c r="B1896" s="145" t="s">
        <v>4211</v>
      </c>
      <c r="C1896" s="137" t="s">
        <v>4212</v>
      </c>
      <c r="D1896" s="141">
        <v>39</v>
      </c>
      <c r="E1896" s="304">
        <v>28506</v>
      </c>
      <c r="F1896" s="139" t="s">
        <v>265</v>
      </c>
      <c r="G1896" s="144" t="s">
        <v>1445</v>
      </c>
      <c r="H1896" s="341" t="s">
        <v>119</v>
      </c>
      <c r="I1896" s="231" t="s">
        <v>258</v>
      </c>
      <c r="J1896" s="231"/>
      <c r="K1896" s="231" t="s">
        <v>260</v>
      </c>
      <c r="L1896" s="231"/>
      <c r="M1896" s="232"/>
      <c r="N1896" s="233"/>
    </row>
    <row r="1897" spans="1:14" ht="76.5" x14ac:dyDescent="0.25">
      <c r="A1897" s="136">
        <f t="shared" si="29"/>
        <v>1894</v>
      </c>
      <c r="B1897" s="145" t="s">
        <v>4213</v>
      </c>
      <c r="C1897" s="137" t="s">
        <v>4214</v>
      </c>
      <c r="D1897" s="141">
        <v>26</v>
      </c>
      <c r="E1897" s="304">
        <v>27551</v>
      </c>
      <c r="F1897" s="139" t="s">
        <v>272</v>
      </c>
      <c r="G1897" s="144" t="s">
        <v>4983</v>
      </c>
      <c r="H1897" s="342" t="s">
        <v>130</v>
      </c>
      <c r="I1897" s="231" t="s">
        <v>258</v>
      </c>
      <c r="J1897" s="231"/>
      <c r="K1897" s="231" t="s">
        <v>260</v>
      </c>
      <c r="L1897" s="231"/>
      <c r="M1897" s="232"/>
      <c r="N1897" s="233" t="s">
        <v>263</v>
      </c>
    </row>
    <row r="1898" spans="1:14" x14ac:dyDescent="0.25">
      <c r="A1898" s="136">
        <f t="shared" si="29"/>
        <v>1895</v>
      </c>
      <c r="B1898" s="145" t="s">
        <v>4215</v>
      </c>
      <c r="C1898" s="137" t="s">
        <v>4216</v>
      </c>
      <c r="D1898" s="141">
        <v>24</v>
      </c>
      <c r="E1898" s="304">
        <v>27309</v>
      </c>
      <c r="F1898" s="139" t="s">
        <v>265</v>
      </c>
      <c r="G1898" s="144" t="s">
        <v>4217</v>
      </c>
      <c r="H1898" s="342" t="s">
        <v>95</v>
      </c>
      <c r="I1898" s="231" t="s">
        <v>258</v>
      </c>
      <c r="J1898" s="231"/>
      <c r="K1898" s="231" t="s">
        <v>260</v>
      </c>
      <c r="L1898" s="231"/>
      <c r="M1898" s="254">
        <v>42</v>
      </c>
      <c r="N1898" s="233" t="s">
        <v>263</v>
      </c>
    </row>
    <row r="1899" spans="1:14" ht="25.5" x14ac:dyDescent="0.25">
      <c r="A1899" s="136">
        <f t="shared" si="29"/>
        <v>1896</v>
      </c>
      <c r="B1899" s="145" t="s">
        <v>4218</v>
      </c>
      <c r="C1899" s="137" t="s">
        <v>4219</v>
      </c>
      <c r="D1899" s="141">
        <v>31</v>
      </c>
      <c r="E1899" s="304">
        <v>27807</v>
      </c>
      <c r="F1899" s="139" t="s">
        <v>265</v>
      </c>
      <c r="G1899" s="144" t="s">
        <v>4220</v>
      </c>
      <c r="H1899" s="342" t="s">
        <v>101</v>
      </c>
      <c r="I1899" s="231" t="s">
        <v>258</v>
      </c>
      <c r="J1899" s="231"/>
      <c r="K1899" s="231" t="s">
        <v>260</v>
      </c>
      <c r="L1899" s="231" t="s">
        <v>261</v>
      </c>
      <c r="M1899" s="232"/>
      <c r="N1899" s="233"/>
    </row>
    <row r="1900" spans="1:14" ht="25.5" x14ac:dyDescent="0.25">
      <c r="A1900" s="136">
        <f t="shared" si="29"/>
        <v>1897</v>
      </c>
      <c r="B1900" s="145" t="s">
        <v>4221</v>
      </c>
      <c r="C1900" s="137" t="s">
        <v>4222</v>
      </c>
      <c r="D1900" s="141">
        <v>41</v>
      </c>
      <c r="E1900" s="304">
        <v>28323</v>
      </c>
      <c r="F1900" s="139" t="s">
        <v>272</v>
      </c>
      <c r="G1900" s="144" t="s">
        <v>3902</v>
      </c>
      <c r="H1900" s="342" t="s">
        <v>105</v>
      </c>
      <c r="I1900" s="231" t="s">
        <v>258</v>
      </c>
      <c r="J1900" s="231"/>
      <c r="K1900" s="231" t="s">
        <v>260</v>
      </c>
      <c r="L1900" s="231"/>
      <c r="M1900" s="232"/>
      <c r="N1900" s="233"/>
    </row>
    <row r="1901" spans="1:14" x14ac:dyDescent="0.25">
      <c r="A1901" s="136">
        <f t="shared" si="29"/>
        <v>1898</v>
      </c>
      <c r="B1901" s="145" t="s">
        <v>4223</v>
      </c>
      <c r="C1901" s="137" t="s">
        <v>4224</v>
      </c>
      <c r="D1901" s="141">
        <v>70</v>
      </c>
      <c r="E1901" s="304">
        <v>28283</v>
      </c>
      <c r="F1901" s="139" t="s">
        <v>272</v>
      </c>
      <c r="G1901" s="144" t="s">
        <v>4225</v>
      </c>
      <c r="H1901" s="341" t="s">
        <v>105</v>
      </c>
      <c r="I1901" s="231" t="s">
        <v>258</v>
      </c>
      <c r="J1901" s="231"/>
      <c r="K1901" s="231" t="s">
        <v>260</v>
      </c>
      <c r="L1901" s="231"/>
      <c r="M1901" s="232"/>
      <c r="N1901" s="233" t="s">
        <v>263</v>
      </c>
    </row>
    <row r="1902" spans="1:14" ht="25.5" x14ac:dyDescent="0.25">
      <c r="A1902" s="136">
        <f t="shared" si="29"/>
        <v>1899</v>
      </c>
      <c r="B1902" s="154" t="s">
        <v>4226</v>
      </c>
      <c r="C1902" s="137" t="s">
        <v>1222</v>
      </c>
      <c r="D1902" s="138">
        <v>25</v>
      </c>
      <c r="E1902" s="304">
        <v>28035</v>
      </c>
      <c r="F1902" s="139" t="s">
        <v>265</v>
      </c>
      <c r="G1902" s="140" t="s">
        <v>4227</v>
      </c>
      <c r="H1902" s="343" t="s">
        <v>119</v>
      </c>
      <c r="I1902" s="231"/>
      <c r="J1902" s="231"/>
      <c r="K1902" s="231" t="s">
        <v>260</v>
      </c>
      <c r="L1902" s="231"/>
      <c r="M1902" s="232"/>
      <c r="N1902" s="233" t="s">
        <v>263</v>
      </c>
    </row>
    <row r="1903" spans="1:14" ht="51" x14ac:dyDescent="0.25">
      <c r="A1903" s="136">
        <f t="shared" si="29"/>
        <v>1900</v>
      </c>
      <c r="B1903" s="145" t="s">
        <v>4228</v>
      </c>
      <c r="C1903" s="137" t="s">
        <v>4229</v>
      </c>
      <c r="D1903" s="141">
        <v>23</v>
      </c>
      <c r="E1903" s="304">
        <v>27843</v>
      </c>
      <c r="F1903" s="139" t="s">
        <v>265</v>
      </c>
      <c r="G1903" s="144" t="s">
        <v>6142</v>
      </c>
      <c r="H1903" s="342" t="s">
        <v>95</v>
      </c>
      <c r="I1903" s="231" t="s">
        <v>258</v>
      </c>
      <c r="J1903" s="231"/>
      <c r="K1903" s="231" t="s">
        <v>260</v>
      </c>
      <c r="L1903" s="231"/>
      <c r="M1903" s="232"/>
      <c r="N1903" s="233"/>
    </row>
    <row r="1904" spans="1:14" ht="25.5" x14ac:dyDescent="0.25">
      <c r="A1904" s="136">
        <f t="shared" si="29"/>
        <v>1901</v>
      </c>
      <c r="B1904" s="145" t="s">
        <v>4231</v>
      </c>
      <c r="C1904" s="137" t="s">
        <v>4232</v>
      </c>
      <c r="D1904" s="141">
        <v>25</v>
      </c>
      <c r="E1904" s="304">
        <v>27458</v>
      </c>
      <c r="F1904" s="139" t="s">
        <v>272</v>
      </c>
      <c r="G1904" s="144" t="s">
        <v>4233</v>
      </c>
      <c r="H1904" s="342" t="s">
        <v>119</v>
      </c>
      <c r="I1904" s="231"/>
      <c r="J1904" s="231"/>
      <c r="K1904" s="231" t="s">
        <v>260</v>
      </c>
      <c r="L1904" s="231"/>
      <c r="M1904" s="232"/>
      <c r="N1904" s="233" t="s">
        <v>263</v>
      </c>
    </row>
    <row r="1905" spans="1:14" ht="51" x14ac:dyDescent="0.25">
      <c r="A1905" s="136">
        <f t="shared" si="29"/>
        <v>1902</v>
      </c>
      <c r="B1905" s="154" t="s">
        <v>5527</v>
      </c>
      <c r="C1905" s="137" t="s">
        <v>5517</v>
      </c>
      <c r="D1905" s="141">
        <v>29</v>
      </c>
      <c r="E1905" s="304">
        <v>27907</v>
      </c>
      <c r="F1905" s="139" t="s">
        <v>265</v>
      </c>
      <c r="G1905" s="144" t="s">
        <v>5538</v>
      </c>
      <c r="H1905" s="342" t="s">
        <v>119</v>
      </c>
      <c r="I1905" s="231"/>
      <c r="J1905" s="231"/>
      <c r="K1905" s="231" t="s">
        <v>260</v>
      </c>
      <c r="L1905" s="231"/>
      <c r="M1905" s="232"/>
      <c r="N1905" s="233" t="s">
        <v>263</v>
      </c>
    </row>
    <row r="1906" spans="1:14" x14ac:dyDescent="0.25">
      <c r="A1906" s="136">
        <f t="shared" si="29"/>
        <v>1903</v>
      </c>
      <c r="B1906" s="145" t="s">
        <v>4234</v>
      </c>
      <c r="C1906" s="137" t="s">
        <v>4235</v>
      </c>
      <c r="D1906" s="141">
        <v>21</v>
      </c>
      <c r="E1906" s="304">
        <v>27879</v>
      </c>
      <c r="F1906" s="139" t="s">
        <v>265</v>
      </c>
      <c r="G1906" s="144" t="s">
        <v>1152</v>
      </c>
      <c r="H1906" s="341" t="s">
        <v>105</v>
      </c>
      <c r="I1906" s="231" t="s">
        <v>258</v>
      </c>
      <c r="J1906" s="231"/>
      <c r="K1906" s="231" t="s">
        <v>260</v>
      </c>
      <c r="L1906" s="231"/>
      <c r="M1906" s="232"/>
      <c r="N1906" s="233"/>
    </row>
    <row r="1907" spans="1:14" ht="38.25" x14ac:dyDescent="0.25">
      <c r="A1907" s="136">
        <f t="shared" si="29"/>
        <v>1904</v>
      </c>
      <c r="B1907" s="145" t="s">
        <v>5945</v>
      </c>
      <c r="C1907" s="137" t="s">
        <v>747</v>
      </c>
      <c r="D1907" s="141">
        <v>26</v>
      </c>
      <c r="E1907" s="304">
        <v>27741</v>
      </c>
      <c r="F1907" s="139" t="s">
        <v>265</v>
      </c>
      <c r="G1907" s="144" t="s">
        <v>5946</v>
      </c>
      <c r="H1907" s="342" t="s">
        <v>95</v>
      </c>
      <c r="I1907" s="231" t="s">
        <v>258</v>
      </c>
      <c r="J1907" s="231"/>
      <c r="K1907" s="231" t="s">
        <v>260</v>
      </c>
      <c r="L1907" s="231"/>
      <c r="M1907" s="232"/>
      <c r="N1907" s="233"/>
    </row>
    <row r="1908" spans="1:14" ht="31.5" customHeight="1" x14ac:dyDescent="0.25">
      <c r="A1908" s="136">
        <f t="shared" si="29"/>
        <v>1905</v>
      </c>
      <c r="B1908" s="145" t="s">
        <v>4236</v>
      </c>
      <c r="C1908" s="137" t="s">
        <v>4237</v>
      </c>
      <c r="D1908" s="141">
        <v>19</v>
      </c>
      <c r="E1908" s="304">
        <v>27625</v>
      </c>
      <c r="F1908" s="139" t="s">
        <v>265</v>
      </c>
      <c r="G1908" s="144" t="s">
        <v>4969</v>
      </c>
      <c r="H1908" s="342" t="s">
        <v>119</v>
      </c>
      <c r="I1908" s="231" t="s">
        <v>258</v>
      </c>
      <c r="J1908" s="231"/>
      <c r="K1908" s="231" t="s">
        <v>260</v>
      </c>
      <c r="L1908" s="231"/>
      <c r="M1908" s="232"/>
      <c r="N1908" s="233"/>
    </row>
    <row r="1909" spans="1:14" ht="102" x14ac:dyDescent="0.25">
      <c r="A1909" s="136">
        <f t="shared" si="29"/>
        <v>1906</v>
      </c>
      <c r="B1909" s="145" t="s">
        <v>4236</v>
      </c>
      <c r="C1909" s="145" t="s">
        <v>1512</v>
      </c>
      <c r="D1909" s="141">
        <v>23</v>
      </c>
      <c r="E1909" s="304">
        <v>28215</v>
      </c>
      <c r="F1909" s="139" t="s">
        <v>265</v>
      </c>
      <c r="G1909" s="144" t="s">
        <v>5947</v>
      </c>
      <c r="H1909" s="342" t="s">
        <v>119</v>
      </c>
      <c r="I1909" s="231" t="s">
        <v>258</v>
      </c>
      <c r="J1909" s="231"/>
      <c r="K1909" s="231" t="s">
        <v>260</v>
      </c>
      <c r="L1909" s="231"/>
      <c r="M1909" s="232"/>
      <c r="N1909" s="233"/>
    </row>
    <row r="1910" spans="1:14" ht="25.5" x14ac:dyDescent="0.25">
      <c r="A1910" s="136">
        <f t="shared" si="29"/>
        <v>1907</v>
      </c>
      <c r="B1910" s="145" t="s">
        <v>4238</v>
      </c>
      <c r="C1910" s="137" t="s">
        <v>4239</v>
      </c>
      <c r="D1910" s="141">
        <v>40</v>
      </c>
      <c r="E1910" s="304">
        <v>27751</v>
      </c>
      <c r="F1910" s="139" t="s">
        <v>265</v>
      </c>
      <c r="G1910" s="144" t="s">
        <v>1466</v>
      </c>
      <c r="H1910" s="342" t="s">
        <v>95</v>
      </c>
      <c r="I1910" s="231" t="s">
        <v>258</v>
      </c>
      <c r="J1910" s="231"/>
      <c r="K1910" s="231" t="s">
        <v>260</v>
      </c>
      <c r="L1910" s="231"/>
      <c r="M1910" s="232"/>
      <c r="N1910" s="233"/>
    </row>
    <row r="1911" spans="1:14" x14ac:dyDescent="0.25">
      <c r="A1911" s="136">
        <f t="shared" si="29"/>
        <v>1908</v>
      </c>
      <c r="B1911" s="145" t="s">
        <v>4240</v>
      </c>
      <c r="C1911" s="137" t="s">
        <v>1571</v>
      </c>
      <c r="D1911" s="141">
        <v>28</v>
      </c>
      <c r="E1911" s="304">
        <v>28129</v>
      </c>
      <c r="F1911" s="139" t="s">
        <v>265</v>
      </c>
      <c r="G1911" s="144" t="s">
        <v>651</v>
      </c>
      <c r="H1911" s="341" t="s">
        <v>105</v>
      </c>
      <c r="I1911" s="231" t="s">
        <v>258</v>
      </c>
      <c r="J1911" s="231"/>
      <c r="K1911" s="231" t="s">
        <v>260</v>
      </c>
      <c r="L1911" s="231"/>
      <c r="M1911" s="232"/>
      <c r="N1911" s="233"/>
    </row>
    <row r="1912" spans="1:14" x14ac:dyDescent="0.25">
      <c r="A1912" s="136">
        <f t="shared" si="29"/>
        <v>1909</v>
      </c>
      <c r="B1912" s="145" t="s">
        <v>4240</v>
      </c>
      <c r="C1912" s="137" t="s">
        <v>4241</v>
      </c>
      <c r="D1912" s="141">
        <v>33</v>
      </c>
      <c r="E1912" s="304">
        <v>28132</v>
      </c>
      <c r="F1912" s="139" t="s">
        <v>265</v>
      </c>
      <c r="G1912" s="144" t="s">
        <v>4242</v>
      </c>
      <c r="H1912" s="341" t="s">
        <v>95</v>
      </c>
      <c r="I1912" s="231" t="s">
        <v>258</v>
      </c>
      <c r="J1912" s="231"/>
      <c r="K1912" s="231" t="s">
        <v>260</v>
      </c>
      <c r="L1912" s="231"/>
      <c r="M1912" s="232"/>
      <c r="N1912" s="233"/>
    </row>
    <row r="1913" spans="1:14" x14ac:dyDescent="0.25">
      <c r="A1913" s="136">
        <f t="shared" si="29"/>
        <v>1910</v>
      </c>
      <c r="B1913" s="145" t="s">
        <v>4243</v>
      </c>
      <c r="C1913" s="137" t="s">
        <v>4244</v>
      </c>
      <c r="D1913" s="141">
        <v>18</v>
      </c>
      <c r="E1913" s="304">
        <v>27741</v>
      </c>
      <c r="F1913" s="139" t="s">
        <v>265</v>
      </c>
      <c r="G1913" s="144" t="s">
        <v>3522</v>
      </c>
      <c r="H1913" s="341" t="s">
        <v>95</v>
      </c>
      <c r="I1913" s="231" t="s">
        <v>258</v>
      </c>
      <c r="J1913" s="231"/>
      <c r="K1913" s="231" t="s">
        <v>260</v>
      </c>
      <c r="L1913" s="231"/>
      <c r="M1913" s="232"/>
      <c r="N1913" s="233"/>
    </row>
    <row r="1914" spans="1:14" x14ac:dyDescent="0.25">
      <c r="A1914" s="136">
        <f t="shared" si="29"/>
        <v>1911</v>
      </c>
      <c r="B1914" s="145" t="s">
        <v>4245</v>
      </c>
      <c r="C1914" s="137" t="s">
        <v>4246</v>
      </c>
      <c r="D1914" s="141">
        <v>48</v>
      </c>
      <c r="E1914" s="304">
        <v>27923</v>
      </c>
      <c r="F1914" s="139" t="s">
        <v>272</v>
      </c>
      <c r="G1914" s="144" t="s">
        <v>4247</v>
      </c>
      <c r="H1914" s="341" t="s">
        <v>95</v>
      </c>
      <c r="I1914" s="231" t="s">
        <v>258</v>
      </c>
      <c r="J1914" s="231"/>
      <c r="K1914" s="231" t="s">
        <v>260</v>
      </c>
      <c r="L1914" s="231"/>
      <c r="M1914" s="232"/>
      <c r="N1914" s="233"/>
    </row>
    <row r="1915" spans="1:14" x14ac:dyDescent="0.25">
      <c r="A1915" s="136">
        <f t="shared" si="29"/>
        <v>1912</v>
      </c>
      <c r="B1915" s="154" t="s">
        <v>4248</v>
      </c>
      <c r="C1915" s="137" t="s">
        <v>1051</v>
      </c>
      <c r="D1915" s="138">
        <v>20</v>
      </c>
      <c r="E1915" s="304">
        <v>27843</v>
      </c>
      <c r="F1915" s="139" t="s">
        <v>265</v>
      </c>
      <c r="G1915" s="140" t="s">
        <v>5579</v>
      </c>
      <c r="H1915" s="344" t="s">
        <v>115</v>
      </c>
      <c r="I1915" s="231"/>
      <c r="J1915" s="231"/>
      <c r="K1915" s="231" t="s">
        <v>260</v>
      </c>
      <c r="L1915" s="231"/>
      <c r="M1915" s="232"/>
      <c r="N1915" s="233" t="s">
        <v>263</v>
      </c>
    </row>
    <row r="1916" spans="1:14" ht="25.5" x14ac:dyDescent="0.25">
      <c r="A1916" s="136">
        <f t="shared" si="29"/>
        <v>1913</v>
      </c>
      <c r="B1916" s="145" t="s">
        <v>4249</v>
      </c>
      <c r="C1916" s="137" t="s">
        <v>4250</v>
      </c>
      <c r="D1916" s="141">
        <v>22</v>
      </c>
      <c r="E1916" s="304">
        <v>27751</v>
      </c>
      <c r="F1916" s="139" t="s">
        <v>265</v>
      </c>
      <c r="G1916" s="182" t="s">
        <v>1466</v>
      </c>
      <c r="H1916" s="342" t="s">
        <v>95</v>
      </c>
      <c r="I1916" s="231" t="s">
        <v>258</v>
      </c>
      <c r="J1916" s="231"/>
      <c r="K1916" s="231" t="s">
        <v>260</v>
      </c>
      <c r="L1916" s="231"/>
      <c r="M1916" s="232"/>
      <c r="N1916" s="233"/>
    </row>
    <row r="1917" spans="1:14" x14ac:dyDescent="0.25">
      <c r="A1917" s="136">
        <f t="shared" si="29"/>
        <v>1914</v>
      </c>
      <c r="B1917" s="145" t="s">
        <v>4251</v>
      </c>
      <c r="C1917" s="145" t="s">
        <v>3082</v>
      </c>
      <c r="D1917" s="141">
        <v>18</v>
      </c>
      <c r="E1917" s="304">
        <v>28129</v>
      </c>
      <c r="F1917" s="139" t="s">
        <v>272</v>
      </c>
      <c r="G1917" s="144" t="s">
        <v>4252</v>
      </c>
      <c r="H1917" s="341" t="s">
        <v>105</v>
      </c>
      <c r="I1917" s="231" t="s">
        <v>258</v>
      </c>
      <c r="J1917" s="231"/>
      <c r="K1917" s="231" t="s">
        <v>260</v>
      </c>
      <c r="L1917" s="231"/>
      <c r="M1917" s="232"/>
      <c r="N1917" s="233"/>
    </row>
    <row r="1918" spans="1:14" x14ac:dyDescent="0.25">
      <c r="A1918" s="136">
        <f t="shared" si="29"/>
        <v>1915</v>
      </c>
      <c r="B1918" s="154" t="s">
        <v>4253</v>
      </c>
      <c r="C1918" s="137" t="s">
        <v>4254</v>
      </c>
      <c r="D1918" s="138">
        <v>38</v>
      </c>
      <c r="E1918" s="304">
        <v>28003</v>
      </c>
      <c r="F1918" s="139" t="s">
        <v>265</v>
      </c>
      <c r="G1918" s="140" t="s">
        <v>1152</v>
      </c>
      <c r="H1918" s="344" t="s">
        <v>105</v>
      </c>
      <c r="I1918" s="231"/>
      <c r="J1918" s="231"/>
      <c r="K1918" s="231" t="s">
        <v>260</v>
      </c>
      <c r="L1918" s="231"/>
      <c r="M1918" s="232"/>
      <c r="N1918" s="233" t="s">
        <v>263</v>
      </c>
    </row>
    <row r="1919" spans="1:14" x14ac:dyDescent="0.25">
      <c r="A1919" s="136">
        <f t="shared" si="29"/>
        <v>1916</v>
      </c>
      <c r="B1919" s="145" t="s">
        <v>4255</v>
      </c>
      <c r="C1919" s="137" t="s">
        <v>4256</v>
      </c>
      <c r="D1919" s="141">
        <v>46</v>
      </c>
      <c r="E1919" s="304">
        <v>28019</v>
      </c>
      <c r="F1919" s="139" t="s">
        <v>272</v>
      </c>
      <c r="G1919" s="144" t="s">
        <v>4257</v>
      </c>
      <c r="H1919" s="341" t="s">
        <v>95</v>
      </c>
      <c r="I1919" s="231" t="s">
        <v>258</v>
      </c>
      <c r="J1919" s="231"/>
      <c r="K1919" s="231" t="s">
        <v>260</v>
      </c>
      <c r="L1919" s="231"/>
      <c r="M1919" s="232"/>
      <c r="N1919" s="233"/>
    </row>
    <row r="1920" spans="1:14" ht="27.75" customHeight="1" x14ac:dyDescent="0.25">
      <c r="A1920" s="136">
        <f t="shared" si="29"/>
        <v>1917</v>
      </c>
      <c r="B1920" s="145" t="s">
        <v>4258</v>
      </c>
      <c r="C1920" s="137" t="s">
        <v>2350</v>
      </c>
      <c r="D1920" s="141">
        <v>19</v>
      </c>
      <c r="E1920" s="304">
        <v>27848</v>
      </c>
      <c r="F1920" s="139" t="s">
        <v>265</v>
      </c>
      <c r="G1920" s="144" t="s">
        <v>5133</v>
      </c>
      <c r="H1920" s="342" t="s">
        <v>101</v>
      </c>
      <c r="I1920" s="231" t="s">
        <v>258</v>
      </c>
      <c r="J1920" s="231"/>
      <c r="K1920" s="231" t="s">
        <v>260</v>
      </c>
      <c r="L1920" s="231"/>
      <c r="M1920" s="232"/>
      <c r="N1920" s="233"/>
    </row>
    <row r="1921" spans="1:14" x14ac:dyDescent="0.25">
      <c r="A1921" s="136">
        <f t="shared" si="29"/>
        <v>1918</v>
      </c>
      <c r="B1921" s="145" t="s">
        <v>4259</v>
      </c>
      <c r="C1921" s="137" t="s">
        <v>4260</v>
      </c>
      <c r="D1921" s="141">
        <v>19</v>
      </c>
      <c r="E1921" s="304">
        <v>28272</v>
      </c>
      <c r="F1921" s="139" t="s">
        <v>265</v>
      </c>
      <c r="G1921" s="144" t="s">
        <v>3530</v>
      </c>
      <c r="H1921" s="341" t="s">
        <v>95</v>
      </c>
      <c r="I1921" s="231" t="s">
        <v>258</v>
      </c>
      <c r="J1921" s="231"/>
      <c r="K1921" s="231" t="s">
        <v>260</v>
      </c>
      <c r="L1921" s="231"/>
      <c r="M1921" s="232"/>
      <c r="N1921" s="233"/>
    </row>
    <row r="1922" spans="1:14" ht="25.5" x14ac:dyDescent="0.25">
      <c r="A1922" s="136">
        <f t="shared" si="29"/>
        <v>1919</v>
      </c>
      <c r="B1922" s="145" t="s">
        <v>6050</v>
      </c>
      <c r="C1922" s="137" t="s">
        <v>4261</v>
      </c>
      <c r="D1922" s="141">
        <v>23</v>
      </c>
      <c r="E1922" s="304">
        <v>27751</v>
      </c>
      <c r="F1922" s="139" t="s">
        <v>265</v>
      </c>
      <c r="G1922" s="182" t="s">
        <v>1466</v>
      </c>
      <c r="H1922" s="342" t="s">
        <v>95</v>
      </c>
      <c r="I1922" s="231" t="s">
        <v>258</v>
      </c>
      <c r="J1922" s="231"/>
      <c r="K1922" s="231" t="s">
        <v>260</v>
      </c>
      <c r="L1922" s="231"/>
      <c r="M1922" s="232"/>
      <c r="N1922" s="233"/>
    </row>
    <row r="1923" spans="1:14" ht="38.25" x14ac:dyDescent="0.25">
      <c r="A1923" s="136">
        <f t="shared" si="29"/>
        <v>1920</v>
      </c>
      <c r="B1923" s="145" t="s">
        <v>4262</v>
      </c>
      <c r="C1923" s="137" t="s">
        <v>5617</v>
      </c>
      <c r="D1923" s="141" t="s">
        <v>1430</v>
      </c>
      <c r="E1923" s="304">
        <v>27729</v>
      </c>
      <c r="F1923" s="139" t="s">
        <v>265</v>
      </c>
      <c r="G1923" s="144" t="s">
        <v>5618</v>
      </c>
      <c r="H1923" s="342" t="s">
        <v>95</v>
      </c>
      <c r="I1923" s="231"/>
      <c r="J1923" s="231"/>
      <c r="K1923" s="231"/>
      <c r="L1923" s="231"/>
      <c r="M1923" s="232"/>
      <c r="N1923" s="233" t="s">
        <v>263</v>
      </c>
    </row>
    <row r="1924" spans="1:14" x14ac:dyDescent="0.25">
      <c r="A1924" s="136">
        <f t="shared" si="29"/>
        <v>1921</v>
      </c>
      <c r="B1924" s="145" t="s">
        <v>4262</v>
      </c>
      <c r="C1924" s="145" t="s">
        <v>4263</v>
      </c>
      <c r="D1924" s="141">
        <v>26</v>
      </c>
      <c r="E1924" s="304">
        <v>27951</v>
      </c>
      <c r="F1924" s="139" t="s">
        <v>272</v>
      </c>
      <c r="G1924" s="144" t="s">
        <v>651</v>
      </c>
      <c r="H1924" s="341" t="s">
        <v>105</v>
      </c>
      <c r="I1924" s="231" t="s">
        <v>258</v>
      </c>
      <c r="J1924" s="231"/>
      <c r="K1924" s="231" t="s">
        <v>260</v>
      </c>
      <c r="L1924" s="231"/>
      <c r="M1924" s="232"/>
      <c r="N1924" s="233"/>
    </row>
    <row r="1925" spans="1:14" ht="38.25" x14ac:dyDescent="0.25">
      <c r="A1925" s="136">
        <f t="shared" ref="A1925:A1988" si="30">+A1924+1</f>
        <v>1922</v>
      </c>
      <c r="B1925" s="145" t="s">
        <v>4264</v>
      </c>
      <c r="C1925" s="137" t="s">
        <v>4265</v>
      </c>
      <c r="D1925" s="141">
        <v>20</v>
      </c>
      <c r="E1925" s="304">
        <v>27751</v>
      </c>
      <c r="F1925" s="139" t="s">
        <v>272</v>
      </c>
      <c r="G1925" s="144" t="s">
        <v>4266</v>
      </c>
      <c r="H1925" s="342" t="s">
        <v>95</v>
      </c>
      <c r="I1925" s="231" t="s">
        <v>258</v>
      </c>
      <c r="J1925" s="231"/>
      <c r="K1925" s="231" t="s">
        <v>260</v>
      </c>
      <c r="L1925" s="231"/>
      <c r="M1925" s="232"/>
      <c r="N1925" s="233" t="s">
        <v>263</v>
      </c>
    </row>
    <row r="1926" spans="1:14" ht="27" customHeight="1" x14ac:dyDescent="0.25">
      <c r="A1926" s="136">
        <f t="shared" si="30"/>
        <v>1923</v>
      </c>
      <c r="B1926" s="145" t="s">
        <v>4267</v>
      </c>
      <c r="C1926" s="137" t="s">
        <v>2434</v>
      </c>
      <c r="D1926" s="141">
        <v>23</v>
      </c>
      <c r="E1926" s="304">
        <v>28014</v>
      </c>
      <c r="F1926" s="139" t="s">
        <v>272</v>
      </c>
      <c r="G1926" s="144" t="s">
        <v>4268</v>
      </c>
      <c r="H1926" s="341" t="s">
        <v>105</v>
      </c>
      <c r="I1926" s="231" t="s">
        <v>258</v>
      </c>
      <c r="J1926" s="231"/>
      <c r="K1926" s="231" t="s">
        <v>260</v>
      </c>
      <c r="L1926" s="231" t="s">
        <v>261</v>
      </c>
      <c r="M1926" s="232"/>
      <c r="N1926" s="233"/>
    </row>
    <row r="1927" spans="1:14" ht="51" x14ac:dyDescent="0.25">
      <c r="A1927" s="136">
        <f t="shared" si="30"/>
        <v>1924</v>
      </c>
      <c r="B1927" s="145" t="s">
        <v>4269</v>
      </c>
      <c r="C1927" s="137" t="s">
        <v>4270</v>
      </c>
      <c r="D1927" s="141">
        <v>27</v>
      </c>
      <c r="E1927" s="304">
        <v>28267</v>
      </c>
      <c r="F1927" s="139" t="s">
        <v>272</v>
      </c>
      <c r="G1927" s="144" t="s">
        <v>6143</v>
      </c>
      <c r="H1927" s="342" t="s">
        <v>95</v>
      </c>
      <c r="I1927" s="231" t="s">
        <v>258</v>
      </c>
      <c r="J1927" s="231"/>
      <c r="K1927" s="231" t="s">
        <v>260</v>
      </c>
      <c r="L1927" s="231" t="s">
        <v>261</v>
      </c>
      <c r="M1927" s="232"/>
      <c r="N1927" s="233"/>
    </row>
    <row r="1928" spans="1:14" ht="25.5" x14ac:dyDescent="0.25">
      <c r="A1928" s="136">
        <f t="shared" si="30"/>
        <v>1925</v>
      </c>
      <c r="B1928" s="145" t="s">
        <v>4271</v>
      </c>
      <c r="C1928" s="137" t="s">
        <v>4272</v>
      </c>
      <c r="D1928" s="141">
        <v>23</v>
      </c>
      <c r="E1928" s="304">
        <v>27879</v>
      </c>
      <c r="F1928" s="139" t="s">
        <v>265</v>
      </c>
      <c r="G1928" s="144" t="s">
        <v>5949</v>
      </c>
      <c r="H1928" s="342" t="s">
        <v>101</v>
      </c>
      <c r="I1928" s="231" t="s">
        <v>258</v>
      </c>
      <c r="J1928" s="231"/>
      <c r="K1928" s="231" t="s">
        <v>260</v>
      </c>
      <c r="L1928" s="231" t="s">
        <v>261</v>
      </c>
      <c r="M1928" s="232"/>
      <c r="N1928" s="233"/>
    </row>
    <row r="1929" spans="1:14" x14ac:dyDescent="0.25">
      <c r="A1929" s="136">
        <f t="shared" si="30"/>
        <v>1926</v>
      </c>
      <c r="B1929" s="145" t="s">
        <v>4273</v>
      </c>
      <c r="C1929" s="137" t="s">
        <v>4274</v>
      </c>
      <c r="D1929" s="141">
        <v>19</v>
      </c>
      <c r="E1929" s="331">
        <v>28095</v>
      </c>
      <c r="F1929" s="139" t="s">
        <v>272</v>
      </c>
      <c r="G1929" s="144" t="s">
        <v>375</v>
      </c>
      <c r="H1929" s="341" t="s">
        <v>101</v>
      </c>
      <c r="I1929" s="231" t="s">
        <v>258</v>
      </c>
      <c r="J1929" s="231"/>
      <c r="K1929" s="231" t="s">
        <v>260</v>
      </c>
      <c r="L1929" s="231" t="s">
        <v>261</v>
      </c>
      <c r="M1929" s="232"/>
      <c r="N1929" s="233"/>
    </row>
    <row r="1930" spans="1:14" x14ac:dyDescent="0.25">
      <c r="A1930" s="136">
        <f t="shared" si="30"/>
        <v>1927</v>
      </c>
      <c r="B1930" s="145" t="s">
        <v>4275</v>
      </c>
      <c r="C1930" s="137" t="s">
        <v>4276</v>
      </c>
      <c r="D1930" s="141">
        <v>20</v>
      </c>
      <c r="E1930" s="304">
        <v>27559</v>
      </c>
      <c r="F1930" s="139" t="s">
        <v>265</v>
      </c>
      <c r="G1930" s="144" t="s">
        <v>3089</v>
      </c>
      <c r="H1930" s="341" t="s">
        <v>105</v>
      </c>
      <c r="I1930" s="231" t="s">
        <v>258</v>
      </c>
      <c r="J1930" s="231"/>
      <c r="K1930" s="231" t="s">
        <v>260</v>
      </c>
      <c r="L1930" s="231"/>
      <c r="M1930" s="232"/>
      <c r="N1930" s="233"/>
    </row>
    <row r="1931" spans="1:14" ht="38.25" x14ac:dyDescent="0.25">
      <c r="A1931" s="136">
        <f t="shared" si="30"/>
        <v>1928</v>
      </c>
      <c r="B1931" s="154" t="s">
        <v>4277</v>
      </c>
      <c r="C1931" s="137" t="s">
        <v>4278</v>
      </c>
      <c r="D1931" s="138">
        <v>30</v>
      </c>
      <c r="E1931" s="304">
        <v>28411</v>
      </c>
      <c r="F1931" s="139" t="s">
        <v>265</v>
      </c>
      <c r="G1931" s="140" t="s">
        <v>5950</v>
      </c>
      <c r="H1931" s="343" t="s">
        <v>95</v>
      </c>
      <c r="I1931" s="231"/>
      <c r="J1931" s="231"/>
      <c r="K1931" s="231" t="s">
        <v>260</v>
      </c>
      <c r="L1931" s="231"/>
      <c r="M1931" s="232"/>
      <c r="N1931" s="233" t="s">
        <v>263</v>
      </c>
    </row>
    <row r="1932" spans="1:14" ht="63.75" x14ac:dyDescent="0.25">
      <c r="A1932" s="136">
        <f t="shared" si="30"/>
        <v>1929</v>
      </c>
      <c r="B1932" s="154" t="s">
        <v>4279</v>
      </c>
      <c r="C1932" s="137" t="s">
        <v>4280</v>
      </c>
      <c r="D1932" s="138">
        <v>28</v>
      </c>
      <c r="E1932" s="304">
        <v>27838</v>
      </c>
      <c r="F1932" s="139" t="s">
        <v>272</v>
      </c>
      <c r="G1932" s="140" t="s">
        <v>5951</v>
      </c>
      <c r="H1932" s="343" t="s">
        <v>107</v>
      </c>
      <c r="I1932" s="231"/>
      <c r="J1932" s="231"/>
      <c r="K1932" s="231" t="s">
        <v>260</v>
      </c>
      <c r="L1932" s="231"/>
      <c r="M1932" s="232"/>
      <c r="N1932" s="233" t="s">
        <v>263</v>
      </c>
    </row>
    <row r="1933" spans="1:14" ht="76.5" x14ac:dyDescent="0.25">
      <c r="A1933" s="136">
        <f t="shared" si="30"/>
        <v>1930</v>
      </c>
      <c r="B1933" s="299" t="s">
        <v>5426</v>
      </c>
      <c r="C1933" s="296" t="s">
        <v>519</v>
      </c>
      <c r="D1933" s="297">
        <v>23</v>
      </c>
      <c r="E1933" s="304">
        <v>27824</v>
      </c>
      <c r="F1933" s="298" t="s">
        <v>265</v>
      </c>
      <c r="G1933" s="292" t="s">
        <v>5425</v>
      </c>
      <c r="H1933" s="343" t="s">
        <v>95</v>
      </c>
      <c r="I1933" s="231"/>
      <c r="J1933" s="231"/>
      <c r="K1933" s="231" t="s">
        <v>260</v>
      </c>
      <c r="L1933" s="231"/>
      <c r="M1933" s="232"/>
      <c r="N1933" s="233" t="s">
        <v>263</v>
      </c>
    </row>
    <row r="1934" spans="1:14" ht="25.5" x14ac:dyDescent="0.25">
      <c r="A1934" s="136">
        <f t="shared" si="30"/>
        <v>1931</v>
      </c>
      <c r="B1934" s="145" t="s">
        <v>4281</v>
      </c>
      <c r="C1934" s="137" t="s">
        <v>4282</v>
      </c>
      <c r="D1934" s="141">
        <v>23</v>
      </c>
      <c r="E1934" s="304">
        <v>27656</v>
      </c>
      <c r="F1934" s="139" t="s">
        <v>265</v>
      </c>
      <c r="G1934" s="144" t="s">
        <v>4283</v>
      </c>
      <c r="H1934" s="342" t="s">
        <v>119</v>
      </c>
      <c r="I1934" s="231" t="s">
        <v>258</v>
      </c>
      <c r="J1934" s="231"/>
      <c r="K1934" s="231" t="s">
        <v>260</v>
      </c>
      <c r="L1934" s="231"/>
      <c r="M1934" s="232"/>
      <c r="N1934" s="233"/>
    </row>
    <row r="1935" spans="1:14" ht="51" x14ac:dyDescent="0.25">
      <c r="A1935" s="136">
        <f t="shared" si="30"/>
        <v>1932</v>
      </c>
      <c r="B1935" s="154" t="s">
        <v>4284</v>
      </c>
      <c r="C1935" s="137" t="s">
        <v>4285</v>
      </c>
      <c r="D1935" s="141">
        <v>23</v>
      </c>
      <c r="E1935" s="304">
        <v>28017</v>
      </c>
      <c r="F1935" s="139" t="s">
        <v>265</v>
      </c>
      <c r="G1935" s="144" t="s">
        <v>5616</v>
      </c>
      <c r="H1935" s="342" t="s">
        <v>119</v>
      </c>
      <c r="I1935" s="231" t="s">
        <v>258</v>
      </c>
      <c r="J1935" s="231"/>
      <c r="K1935" s="231" t="s">
        <v>260</v>
      </c>
      <c r="L1935" s="231"/>
      <c r="M1935" s="232"/>
      <c r="N1935" s="233" t="s">
        <v>263</v>
      </c>
    </row>
    <row r="1936" spans="1:14" ht="25.5" x14ac:dyDescent="0.25">
      <c r="A1936" s="136">
        <f t="shared" si="30"/>
        <v>1933</v>
      </c>
      <c r="B1936" s="145" t="s">
        <v>6051</v>
      </c>
      <c r="C1936" s="137" t="s">
        <v>560</v>
      </c>
      <c r="D1936" s="141">
        <v>24</v>
      </c>
      <c r="E1936" s="304">
        <v>27751</v>
      </c>
      <c r="F1936" s="139" t="s">
        <v>265</v>
      </c>
      <c r="G1936" s="144" t="s">
        <v>1466</v>
      </c>
      <c r="H1936" s="342" t="s">
        <v>95</v>
      </c>
      <c r="I1936" s="231" t="s">
        <v>258</v>
      </c>
      <c r="J1936" s="231"/>
      <c r="K1936" s="231" t="s">
        <v>260</v>
      </c>
      <c r="L1936" s="231"/>
      <c r="M1936" s="232"/>
      <c r="N1936" s="233"/>
    </row>
    <row r="1937" spans="1:14" x14ac:dyDescent="0.25">
      <c r="A1937" s="136">
        <f t="shared" si="30"/>
        <v>1934</v>
      </c>
      <c r="B1937" s="178" t="s">
        <v>4286</v>
      </c>
      <c r="C1937" s="145" t="s">
        <v>4287</v>
      </c>
      <c r="D1937" s="141">
        <v>23</v>
      </c>
      <c r="E1937" s="304">
        <v>27972</v>
      </c>
      <c r="F1937" s="139" t="s">
        <v>272</v>
      </c>
      <c r="G1937" s="300" t="s">
        <v>1285</v>
      </c>
      <c r="H1937" s="341" t="s">
        <v>105</v>
      </c>
      <c r="I1937" s="231" t="s">
        <v>258</v>
      </c>
      <c r="J1937" s="231"/>
      <c r="K1937" s="231" t="s">
        <v>260</v>
      </c>
      <c r="L1937" s="231"/>
      <c r="M1937" s="232"/>
      <c r="N1937" s="233"/>
    </row>
    <row r="1938" spans="1:14" x14ac:dyDescent="0.25">
      <c r="A1938" s="136">
        <f t="shared" si="30"/>
        <v>1935</v>
      </c>
      <c r="B1938" s="145" t="s">
        <v>4288</v>
      </c>
      <c r="C1938" s="137" t="s">
        <v>747</v>
      </c>
      <c r="D1938" s="141">
        <v>23</v>
      </c>
      <c r="E1938" s="304">
        <v>28027</v>
      </c>
      <c r="F1938" s="139" t="s">
        <v>265</v>
      </c>
      <c r="G1938" s="144" t="s">
        <v>4289</v>
      </c>
      <c r="H1938" s="341" t="s">
        <v>95</v>
      </c>
      <c r="I1938" s="231" t="s">
        <v>258</v>
      </c>
      <c r="J1938" s="231"/>
      <c r="K1938" s="231" t="s">
        <v>260</v>
      </c>
      <c r="L1938" s="231"/>
      <c r="M1938" s="232"/>
      <c r="N1938" s="233"/>
    </row>
    <row r="1939" spans="1:14" x14ac:dyDescent="0.25">
      <c r="A1939" s="136">
        <f t="shared" si="30"/>
        <v>1936</v>
      </c>
      <c r="B1939" s="191" t="s">
        <v>4288</v>
      </c>
      <c r="C1939" s="137" t="s">
        <v>5253</v>
      </c>
      <c r="D1939" s="173">
        <v>22</v>
      </c>
      <c r="E1939" s="304">
        <v>28027</v>
      </c>
      <c r="F1939" s="139" t="s">
        <v>265</v>
      </c>
      <c r="G1939" s="144" t="s">
        <v>4289</v>
      </c>
      <c r="H1939" s="341" t="s">
        <v>95</v>
      </c>
      <c r="I1939" s="231" t="s">
        <v>258</v>
      </c>
      <c r="J1939" s="231"/>
      <c r="K1939" s="231" t="s">
        <v>260</v>
      </c>
      <c r="L1939" s="231"/>
      <c r="M1939" s="232"/>
      <c r="N1939" s="233"/>
    </row>
    <row r="1940" spans="1:14" ht="25.5" x14ac:dyDescent="0.25">
      <c r="A1940" s="136">
        <f t="shared" si="30"/>
        <v>1937</v>
      </c>
      <c r="B1940" s="145" t="s">
        <v>4290</v>
      </c>
      <c r="C1940" s="137" t="s">
        <v>4291</v>
      </c>
      <c r="D1940" s="138">
        <v>27</v>
      </c>
      <c r="E1940" s="304">
        <v>27844</v>
      </c>
      <c r="F1940" s="139" t="s">
        <v>265</v>
      </c>
      <c r="G1940" s="182" t="s">
        <v>5952</v>
      </c>
      <c r="H1940" s="342" t="s">
        <v>101</v>
      </c>
      <c r="I1940" s="231"/>
      <c r="J1940" s="231"/>
      <c r="K1940" s="231" t="s">
        <v>260</v>
      </c>
      <c r="L1940" s="231" t="s">
        <v>261</v>
      </c>
      <c r="M1940" s="232"/>
      <c r="N1940" s="233"/>
    </row>
    <row r="1941" spans="1:14" ht="38.25" x14ac:dyDescent="0.25">
      <c r="A1941" s="136">
        <f t="shared" si="30"/>
        <v>1938</v>
      </c>
      <c r="B1941" s="145" t="s">
        <v>4292</v>
      </c>
      <c r="C1941" s="137" t="s">
        <v>5953</v>
      </c>
      <c r="D1941" s="141">
        <v>30</v>
      </c>
      <c r="E1941" s="304">
        <v>27551</v>
      </c>
      <c r="F1941" s="139" t="s">
        <v>265</v>
      </c>
      <c r="G1941" s="144" t="s">
        <v>5954</v>
      </c>
      <c r="H1941" s="342" t="s">
        <v>130</v>
      </c>
      <c r="I1941" s="231" t="s">
        <v>258</v>
      </c>
      <c r="J1941" s="231"/>
      <c r="K1941" s="231" t="s">
        <v>260</v>
      </c>
      <c r="L1941" s="231"/>
      <c r="M1941" s="232"/>
      <c r="N1941" s="233"/>
    </row>
    <row r="1942" spans="1:14" x14ac:dyDescent="0.25">
      <c r="A1942" s="136">
        <f t="shared" si="30"/>
        <v>1939</v>
      </c>
      <c r="B1942" s="145" t="s">
        <v>4293</v>
      </c>
      <c r="C1942" s="137" t="s">
        <v>4294</v>
      </c>
      <c r="D1942" s="141">
        <v>28</v>
      </c>
      <c r="E1942" s="304">
        <v>28481</v>
      </c>
      <c r="F1942" s="139" t="s">
        <v>265</v>
      </c>
      <c r="G1942" s="144" t="s">
        <v>4295</v>
      </c>
      <c r="H1942" s="341" t="s">
        <v>95</v>
      </c>
      <c r="I1942" s="231" t="s">
        <v>258</v>
      </c>
      <c r="J1942" s="231"/>
      <c r="K1942" s="231" t="s">
        <v>260</v>
      </c>
      <c r="L1942" s="231"/>
      <c r="M1942" s="232"/>
      <c r="N1942" s="233"/>
    </row>
    <row r="1943" spans="1:14" ht="51" x14ac:dyDescent="0.25">
      <c r="A1943" s="136">
        <f t="shared" si="30"/>
        <v>1940</v>
      </c>
      <c r="B1943" s="154" t="s">
        <v>4296</v>
      </c>
      <c r="C1943" s="137" t="s">
        <v>4297</v>
      </c>
      <c r="D1943" s="138">
        <v>21</v>
      </c>
      <c r="E1943" s="304">
        <v>27501</v>
      </c>
      <c r="F1943" s="139" t="s">
        <v>265</v>
      </c>
      <c r="G1943" s="156" t="s">
        <v>4298</v>
      </c>
      <c r="H1943" s="349" t="s">
        <v>107</v>
      </c>
      <c r="I1943" s="231"/>
      <c r="J1943" s="231"/>
      <c r="K1943" s="231"/>
      <c r="L1943" s="231"/>
      <c r="M1943" s="232"/>
      <c r="N1943" s="233" t="s">
        <v>263</v>
      </c>
    </row>
    <row r="1944" spans="1:14" ht="51" x14ac:dyDescent="0.25">
      <c r="A1944" s="136">
        <f t="shared" si="30"/>
        <v>1941</v>
      </c>
      <c r="B1944" s="145" t="s">
        <v>4299</v>
      </c>
      <c r="C1944" s="137" t="s">
        <v>4300</v>
      </c>
      <c r="D1944" s="141">
        <v>21</v>
      </c>
      <c r="E1944" s="304">
        <v>27751</v>
      </c>
      <c r="F1944" s="139" t="s">
        <v>265</v>
      </c>
      <c r="G1944" s="144" t="s">
        <v>4301</v>
      </c>
      <c r="H1944" s="342" t="s">
        <v>95</v>
      </c>
      <c r="I1944" s="231" t="s">
        <v>258</v>
      </c>
      <c r="J1944" s="231"/>
      <c r="K1944" s="231" t="s">
        <v>260</v>
      </c>
      <c r="L1944" s="231"/>
      <c r="M1944" s="232"/>
      <c r="N1944" s="233"/>
    </row>
    <row r="1945" spans="1:14" x14ac:dyDescent="0.25">
      <c r="A1945" s="136">
        <f t="shared" si="30"/>
        <v>1942</v>
      </c>
      <c r="B1945" s="145" t="s">
        <v>4302</v>
      </c>
      <c r="C1945" s="137" t="s">
        <v>3659</v>
      </c>
      <c r="D1945" s="141">
        <v>25</v>
      </c>
      <c r="E1945" s="304">
        <v>27743</v>
      </c>
      <c r="F1945" s="139" t="s">
        <v>265</v>
      </c>
      <c r="G1945" s="144" t="s">
        <v>4303</v>
      </c>
      <c r="H1945" s="341" t="s">
        <v>107</v>
      </c>
      <c r="I1945" s="231" t="s">
        <v>258</v>
      </c>
      <c r="J1945" s="231"/>
      <c r="K1945" s="231" t="s">
        <v>260</v>
      </c>
      <c r="L1945" s="231"/>
      <c r="M1945" s="232"/>
      <c r="N1945" s="233"/>
    </row>
    <row r="1946" spans="1:14" x14ac:dyDescent="0.25">
      <c r="A1946" s="136">
        <f t="shared" si="30"/>
        <v>1943</v>
      </c>
      <c r="B1946" s="145" t="s">
        <v>4304</v>
      </c>
      <c r="C1946" s="137" t="s">
        <v>4305</v>
      </c>
      <c r="D1946" s="141">
        <v>23</v>
      </c>
      <c r="E1946" s="304">
        <v>27895</v>
      </c>
      <c r="F1946" s="139" t="s">
        <v>272</v>
      </c>
      <c r="G1946" s="144" t="s">
        <v>4306</v>
      </c>
      <c r="H1946" s="341" t="s">
        <v>130</v>
      </c>
      <c r="I1946" s="231" t="s">
        <v>258</v>
      </c>
      <c r="J1946" s="231"/>
      <c r="K1946" s="231" t="s">
        <v>260</v>
      </c>
      <c r="L1946" s="231"/>
      <c r="M1946" s="232"/>
      <c r="N1946" s="233"/>
    </row>
    <row r="1947" spans="1:14" ht="63.75" x14ac:dyDescent="0.25">
      <c r="A1947" s="136">
        <f t="shared" si="30"/>
        <v>1944</v>
      </c>
      <c r="B1947" s="145" t="s">
        <v>4307</v>
      </c>
      <c r="C1947" s="137" t="s">
        <v>4308</v>
      </c>
      <c r="D1947" s="141">
        <v>23</v>
      </c>
      <c r="E1947" s="304">
        <v>28017</v>
      </c>
      <c r="F1947" s="139" t="s">
        <v>265</v>
      </c>
      <c r="G1947" s="206" t="s">
        <v>4309</v>
      </c>
      <c r="H1947" s="342" t="s">
        <v>105</v>
      </c>
      <c r="I1947" s="231" t="s">
        <v>258</v>
      </c>
      <c r="J1947" s="231"/>
      <c r="K1947" s="231" t="s">
        <v>260</v>
      </c>
      <c r="L1947" s="231"/>
      <c r="M1947" s="232">
        <v>88</v>
      </c>
      <c r="N1947" s="233"/>
    </row>
    <row r="1948" spans="1:14" ht="76.5" x14ac:dyDescent="0.25">
      <c r="A1948" s="136">
        <f t="shared" si="30"/>
        <v>1945</v>
      </c>
      <c r="B1948" s="145" t="s">
        <v>4310</v>
      </c>
      <c r="C1948" s="137" t="s">
        <v>4311</v>
      </c>
      <c r="D1948" s="141">
        <v>31</v>
      </c>
      <c r="E1948" s="304">
        <v>28073</v>
      </c>
      <c r="F1948" s="139" t="s">
        <v>265</v>
      </c>
      <c r="G1948" s="144" t="s">
        <v>6097</v>
      </c>
      <c r="H1948" s="342" t="s">
        <v>95</v>
      </c>
      <c r="I1948" s="231" t="s">
        <v>258</v>
      </c>
      <c r="J1948" s="231"/>
      <c r="K1948" s="231" t="s">
        <v>260</v>
      </c>
      <c r="L1948" s="231"/>
      <c r="M1948" s="232"/>
      <c r="N1948" s="233"/>
    </row>
    <row r="1949" spans="1:14" x14ac:dyDescent="0.25">
      <c r="A1949" s="136">
        <f t="shared" si="30"/>
        <v>1946</v>
      </c>
      <c r="B1949" s="145" t="s">
        <v>4312</v>
      </c>
      <c r="C1949" s="137" t="s">
        <v>4313</v>
      </c>
      <c r="D1949" s="141">
        <v>36</v>
      </c>
      <c r="E1949" s="304">
        <v>28047</v>
      </c>
      <c r="F1949" s="139" t="s">
        <v>265</v>
      </c>
      <c r="G1949" s="144" t="s">
        <v>3012</v>
      </c>
      <c r="H1949" s="341" t="s">
        <v>95</v>
      </c>
      <c r="I1949" s="231" t="s">
        <v>258</v>
      </c>
      <c r="J1949" s="231"/>
      <c r="K1949" s="231" t="s">
        <v>260</v>
      </c>
      <c r="L1949" s="231"/>
      <c r="M1949" s="232"/>
      <c r="N1949" s="233"/>
    </row>
    <row r="1950" spans="1:14" ht="16.5" customHeight="1" x14ac:dyDescent="0.25">
      <c r="A1950" s="136">
        <f t="shared" si="30"/>
        <v>1947</v>
      </c>
      <c r="B1950" s="145" t="s">
        <v>4312</v>
      </c>
      <c r="C1950" s="137" t="s">
        <v>3679</v>
      </c>
      <c r="D1950" s="141">
        <v>28</v>
      </c>
      <c r="E1950" s="304">
        <v>27952</v>
      </c>
      <c r="F1950" s="139" t="s">
        <v>265</v>
      </c>
      <c r="G1950" s="144" t="s">
        <v>4314</v>
      </c>
      <c r="H1950" s="342" t="s">
        <v>119</v>
      </c>
      <c r="I1950" s="231" t="s">
        <v>258</v>
      </c>
      <c r="J1950" s="231"/>
      <c r="K1950" s="231" t="s">
        <v>260</v>
      </c>
      <c r="L1950" s="231"/>
      <c r="M1950" s="232"/>
      <c r="N1950" s="233"/>
    </row>
    <row r="1951" spans="1:14" ht="25.5" x14ac:dyDescent="0.25">
      <c r="A1951" s="136">
        <f t="shared" si="30"/>
        <v>1948</v>
      </c>
      <c r="B1951" s="154" t="s">
        <v>4312</v>
      </c>
      <c r="C1951" s="137" t="s">
        <v>4315</v>
      </c>
      <c r="D1951" s="138">
        <v>26</v>
      </c>
      <c r="E1951" s="304">
        <v>27884</v>
      </c>
      <c r="F1951" s="139" t="s">
        <v>265</v>
      </c>
      <c r="G1951" s="140" t="s">
        <v>4316</v>
      </c>
      <c r="H1951" s="343" t="s">
        <v>119</v>
      </c>
      <c r="I1951" s="231"/>
      <c r="J1951" s="231"/>
      <c r="K1951" s="231" t="s">
        <v>260</v>
      </c>
      <c r="L1951" s="231"/>
      <c r="M1951" s="232"/>
      <c r="N1951" s="233" t="s">
        <v>263</v>
      </c>
    </row>
    <row r="1952" spans="1:14" x14ac:dyDescent="0.25">
      <c r="A1952" s="136">
        <f t="shared" si="30"/>
        <v>1949</v>
      </c>
      <c r="B1952" s="145" t="s">
        <v>4317</v>
      </c>
      <c r="C1952" s="137" t="s">
        <v>4318</v>
      </c>
      <c r="D1952" s="141">
        <v>41</v>
      </c>
      <c r="E1952" s="304">
        <v>27621</v>
      </c>
      <c r="F1952" s="139" t="s">
        <v>265</v>
      </c>
      <c r="G1952" s="144" t="s">
        <v>4319</v>
      </c>
      <c r="H1952" s="341" t="s">
        <v>119</v>
      </c>
      <c r="I1952" s="231" t="s">
        <v>258</v>
      </c>
      <c r="J1952" s="231"/>
      <c r="K1952" s="231" t="s">
        <v>260</v>
      </c>
      <c r="L1952" s="231"/>
      <c r="M1952" s="232"/>
      <c r="N1952" s="233"/>
    </row>
    <row r="1953" spans="1:14" x14ac:dyDescent="0.25">
      <c r="A1953" s="136">
        <f t="shared" si="30"/>
        <v>1950</v>
      </c>
      <c r="B1953" s="154" t="s">
        <v>4320</v>
      </c>
      <c r="C1953" s="137" t="s">
        <v>4321</v>
      </c>
      <c r="D1953" s="138">
        <v>20</v>
      </c>
      <c r="E1953" s="304">
        <v>27896</v>
      </c>
      <c r="F1953" s="139" t="s">
        <v>265</v>
      </c>
      <c r="G1953" s="140" t="s">
        <v>4322</v>
      </c>
      <c r="H1953" s="343" t="s">
        <v>130</v>
      </c>
      <c r="I1953" s="231"/>
      <c r="J1953" s="231"/>
      <c r="K1953" s="231" t="s">
        <v>260</v>
      </c>
      <c r="L1953" s="231"/>
      <c r="M1953" s="232"/>
      <c r="N1953" s="233" t="s">
        <v>263</v>
      </c>
    </row>
    <row r="1954" spans="1:14" x14ac:dyDescent="0.25">
      <c r="A1954" s="136">
        <f t="shared" si="30"/>
        <v>1951</v>
      </c>
      <c r="B1954" s="145" t="s">
        <v>4323</v>
      </c>
      <c r="C1954" s="137" t="s">
        <v>3176</v>
      </c>
      <c r="D1954" s="141">
        <v>38</v>
      </c>
      <c r="E1954" s="304">
        <v>28277</v>
      </c>
      <c r="F1954" s="139" t="s">
        <v>265</v>
      </c>
      <c r="G1954" s="144" t="s">
        <v>4324</v>
      </c>
      <c r="H1954" s="341" t="s">
        <v>105</v>
      </c>
      <c r="I1954" s="231" t="s">
        <v>258</v>
      </c>
      <c r="J1954" s="231"/>
      <c r="K1954" s="231" t="s">
        <v>260</v>
      </c>
      <c r="L1954" s="231"/>
      <c r="M1954" s="232"/>
      <c r="N1954" s="233"/>
    </row>
    <row r="1955" spans="1:14" ht="25.5" x14ac:dyDescent="0.25">
      <c r="A1955" s="136">
        <f t="shared" si="30"/>
        <v>1952</v>
      </c>
      <c r="B1955" s="145" t="s">
        <v>4325</v>
      </c>
      <c r="C1955" s="137" t="s">
        <v>2163</v>
      </c>
      <c r="D1955" s="141">
        <v>27</v>
      </c>
      <c r="E1955" s="304">
        <v>27831</v>
      </c>
      <c r="F1955" s="139" t="s">
        <v>265</v>
      </c>
      <c r="G1955" s="144" t="s">
        <v>5134</v>
      </c>
      <c r="H1955" s="341"/>
      <c r="I1955" s="231" t="s">
        <v>258</v>
      </c>
      <c r="J1955" s="231"/>
      <c r="K1955" s="231" t="s">
        <v>260</v>
      </c>
      <c r="L1955" s="231"/>
      <c r="M1955" s="232"/>
      <c r="N1955" s="233" t="s">
        <v>263</v>
      </c>
    </row>
    <row r="1956" spans="1:14" ht="38.25" x14ac:dyDescent="0.25">
      <c r="A1956" s="136">
        <f t="shared" si="30"/>
        <v>1953</v>
      </c>
      <c r="B1956" s="157" t="s">
        <v>4326</v>
      </c>
      <c r="C1956" s="137" t="s">
        <v>4033</v>
      </c>
      <c r="D1956" s="141">
        <v>26</v>
      </c>
      <c r="E1956" s="304">
        <v>27751</v>
      </c>
      <c r="F1956" s="139" t="s">
        <v>272</v>
      </c>
      <c r="G1956" s="144" t="s">
        <v>5955</v>
      </c>
      <c r="H1956" s="342" t="s">
        <v>95</v>
      </c>
      <c r="I1956" s="231" t="s">
        <v>258</v>
      </c>
      <c r="J1956" s="231"/>
      <c r="K1956" s="231" t="s">
        <v>260</v>
      </c>
      <c r="L1956" s="231"/>
      <c r="M1956" s="232"/>
      <c r="N1956" s="233"/>
    </row>
    <row r="1957" spans="1:14" ht="25.5" x14ac:dyDescent="0.25">
      <c r="A1957" s="136">
        <f t="shared" si="30"/>
        <v>1954</v>
      </c>
      <c r="B1957" s="137" t="s">
        <v>4327</v>
      </c>
      <c r="C1957" s="137" t="s">
        <v>4328</v>
      </c>
      <c r="D1957" s="138">
        <v>53</v>
      </c>
      <c r="E1957" s="304">
        <v>27961</v>
      </c>
      <c r="F1957" s="139" t="s">
        <v>265</v>
      </c>
      <c r="G1957" s="144" t="s">
        <v>5956</v>
      </c>
      <c r="H1957" s="342" t="s">
        <v>95</v>
      </c>
      <c r="I1957" s="231"/>
      <c r="J1957" s="231" t="s">
        <v>259</v>
      </c>
      <c r="K1957" s="231" t="s">
        <v>260</v>
      </c>
      <c r="L1957" s="231"/>
      <c r="M1957" s="232"/>
      <c r="N1957" s="233"/>
    </row>
    <row r="1958" spans="1:14" x14ac:dyDescent="0.25">
      <c r="A1958" s="136">
        <f t="shared" si="30"/>
        <v>1955</v>
      </c>
      <c r="B1958" s="145" t="s">
        <v>4327</v>
      </c>
      <c r="C1958" s="137" t="s">
        <v>4329</v>
      </c>
      <c r="D1958" s="141">
        <v>49</v>
      </c>
      <c r="E1958" s="304">
        <v>27485</v>
      </c>
      <c r="F1958" s="139" t="s">
        <v>265</v>
      </c>
      <c r="G1958" s="144" t="s">
        <v>2971</v>
      </c>
      <c r="H1958" s="341" t="s">
        <v>119</v>
      </c>
      <c r="I1958" s="231" t="s">
        <v>258</v>
      </c>
      <c r="J1958" s="231"/>
      <c r="K1958" s="231" t="s">
        <v>260</v>
      </c>
      <c r="L1958" s="231"/>
      <c r="M1958" s="232"/>
      <c r="N1958" s="233"/>
    </row>
    <row r="1959" spans="1:14" ht="51" x14ac:dyDescent="0.25">
      <c r="A1959" s="136">
        <f t="shared" si="30"/>
        <v>1956</v>
      </c>
      <c r="B1959" s="145" t="s">
        <v>4327</v>
      </c>
      <c r="C1959" s="137" t="s">
        <v>2450</v>
      </c>
      <c r="D1959" s="141">
        <v>39</v>
      </c>
      <c r="E1959" s="304">
        <v>27960</v>
      </c>
      <c r="F1959" s="139" t="s">
        <v>265</v>
      </c>
      <c r="G1959" s="144" t="s">
        <v>4330</v>
      </c>
      <c r="H1959" s="342" t="s">
        <v>95</v>
      </c>
      <c r="I1959" s="231" t="s">
        <v>258</v>
      </c>
      <c r="J1959" s="231"/>
      <c r="K1959" s="231" t="s">
        <v>260</v>
      </c>
      <c r="L1959" s="231"/>
      <c r="M1959" s="232"/>
      <c r="N1959" s="233"/>
    </row>
    <row r="1960" spans="1:14" ht="25.5" x14ac:dyDescent="0.25">
      <c r="A1960" s="136">
        <f t="shared" si="30"/>
        <v>1957</v>
      </c>
      <c r="B1960" s="145" t="s">
        <v>4327</v>
      </c>
      <c r="C1960" s="137" t="s">
        <v>4331</v>
      </c>
      <c r="D1960" s="141">
        <v>44</v>
      </c>
      <c r="E1960" s="304">
        <v>27676</v>
      </c>
      <c r="F1960" s="139" t="s">
        <v>265</v>
      </c>
      <c r="G1960" s="144" t="s">
        <v>4332</v>
      </c>
      <c r="H1960" s="342" t="s">
        <v>119</v>
      </c>
      <c r="I1960" s="231" t="s">
        <v>258</v>
      </c>
      <c r="J1960" s="231"/>
      <c r="K1960" s="231" t="s">
        <v>260</v>
      </c>
      <c r="L1960" s="231"/>
      <c r="M1960" s="254">
        <v>63</v>
      </c>
      <c r="N1960" s="233"/>
    </row>
    <row r="1961" spans="1:14" x14ac:dyDescent="0.25">
      <c r="A1961" s="136">
        <f t="shared" si="30"/>
        <v>1958</v>
      </c>
      <c r="B1961" s="145" t="s">
        <v>4333</v>
      </c>
      <c r="C1961" s="137" t="s">
        <v>4334</v>
      </c>
      <c r="D1961" s="141">
        <v>35</v>
      </c>
      <c r="E1961" s="304">
        <v>27954</v>
      </c>
      <c r="F1961" s="139" t="s">
        <v>272</v>
      </c>
      <c r="G1961" s="144" t="s">
        <v>1285</v>
      </c>
      <c r="H1961" s="341" t="s">
        <v>105</v>
      </c>
      <c r="I1961" s="231" t="s">
        <v>258</v>
      </c>
      <c r="J1961" s="231"/>
      <c r="K1961" s="231" t="s">
        <v>260</v>
      </c>
      <c r="L1961" s="231"/>
      <c r="M1961" s="232"/>
      <c r="N1961" s="233"/>
    </row>
    <row r="1962" spans="1:14" ht="25.5" x14ac:dyDescent="0.25">
      <c r="A1962" s="136">
        <f t="shared" si="30"/>
        <v>1959</v>
      </c>
      <c r="B1962" s="145" t="s">
        <v>4335</v>
      </c>
      <c r="C1962" s="145" t="s">
        <v>4336</v>
      </c>
      <c r="D1962" s="141">
        <v>23</v>
      </c>
      <c r="E1962" s="304">
        <v>27881</v>
      </c>
      <c r="F1962" s="139" t="s">
        <v>272</v>
      </c>
      <c r="G1962" s="144" t="s">
        <v>5957</v>
      </c>
      <c r="H1962" s="341" t="s">
        <v>101</v>
      </c>
      <c r="I1962" s="231" t="s">
        <v>258</v>
      </c>
      <c r="J1962" s="231"/>
      <c r="K1962" s="231" t="s">
        <v>260</v>
      </c>
      <c r="L1962" s="231" t="s">
        <v>261</v>
      </c>
      <c r="M1962" s="232"/>
      <c r="N1962" s="233"/>
    </row>
    <row r="1963" spans="1:14" ht="15.75" customHeight="1" x14ac:dyDescent="0.25">
      <c r="A1963" s="136">
        <f t="shared" si="30"/>
        <v>1960</v>
      </c>
      <c r="B1963" s="154" t="s">
        <v>4337</v>
      </c>
      <c r="C1963" s="137" t="s">
        <v>4338</v>
      </c>
      <c r="D1963" s="138">
        <v>27</v>
      </c>
      <c r="E1963" s="304">
        <v>27569</v>
      </c>
      <c r="F1963" s="139" t="s">
        <v>272</v>
      </c>
      <c r="G1963" s="140" t="s">
        <v>4339</v>
      </c>
      <c r="H1963" s="344" t="s">
        <v>101</v>
      </c>
      <c r="I1963" s="231"/>
      <c r="J1963" s="231"/>
      <c r="K1963" s="231" t="s">
        <v>260</v>
      </c>
      <c r="L1963" s="231"/>
      <c r="M1963" s="232"/>
      <c r="N1963" s="233" t="s">
        <v>263</v>
      </c>
    </row>
    <row r="1964" spans="1:14" ht="25.5" x14ac:dyDescent="0.25">
      <c r="A1964" s="136">
        <f t="shared" si="30"/>
        <v>1961</v>
      </c>
      <c r="B1964" s="154" t="s">
        <v>5528</v>
      </c>
      <c r="C1964" s="137" t="s">
        <v>5518</v>
      </c>
      <c r="D1964" s="141">
        <v>22</v>
      </c>
      <c r="E1964" s="304">
        <v>28637</v>
      </c>
      <c r="F1964" s="139" t="s">
        <v>265</v>
      </c>
      <c r="G1964" s="144" t="s">
        <v>5539</v>
      </c>
      <c r="H1964" s="342" t="s">
        <v>105</v>
      </c>
      <c r="I1964" s="231"/>
      <c r="J1964" s="231"/>
      <c r="K1964" s="231" t="s">
        <v>260</v>
      </c>
      <c r="L1964" s="231"/>
      <c r="M1964" s="232"/>
      <c r="N1964" s="233" t="s">
        <v>263</v>
      </c>
    </row>
    <row r="1965" spans="1:14" x14ac:dyDescent="0.25">
      <c r="A1965" s="136">
        <f t="shared" si="30"/>
        <v>1962</v>
      </c>
      <c r="B1965" s="145" t="s">
        <v>4340</v>
      </c>
      <c r="C1965" s="137" t="s">
        <v>4341</v>
      </c>
      <c r="D1965" s="141">
        <v>22</v>
      </c>
      <c r="E1965" s="304">
        <v>28262</v>
      </c>
      <c r="F1965" s="139" t="s">
        <v>272</v>
      </c>
      <c r="G1965" s="144" t="s">
        <v>4342</v>
      </c>
      <c r="H1965" s="341" t="s">
        <v>95</v>
      </c>
      <c r="I1965" s="231" t="s">
        <v>258</v>
      </c>
      <c r="J1965" s="231"/>
      <c r="K1965" s="231" t="s">
        <v>260</v>
      </c>
      <c r="L1965" s="231"/>
      <c r="M1965" s="232"/>
      <c r="N1965" s="233"/>
    </row>
    <row r="1966" spans="1:14" ht="20.25" customHeight="1" x14ac:dyDescent="0.25">
      <c r="A1966" s="136">
        <f t="shared" si="30"/>
        <v>1963</v>
      </c>
      <c r="B1966" s="145" t="s">
        <v>4343</v>
      </c>
      <c r="C1966" s="137" t="s">
        <v>3803</v>
      </c>
      <c r="D1966" s="141">
        <v>26</v>
      </c>
      <c r="E1966" s="304">
        <v>28699</v>
      </c>
      <c r="F1966" s="139" t="s">
        <v>265</v>
      </c>
      <c r="G1966" s="144" t="s">
        <v>4344</v>
      </c>
      <c r="H1966" s="341" t="s">
        <v>95</v>
      </c>
      <c r="I1966" s="231" t="s">
        <v>258</v>
      </c>
      <c r="J1966" s="231"/>
      <c r="K1966" s="231" t="s">
        <v>260</v>
      </c>
      <c r="L1966" s="231"/>
      <c r="M1966" s="232"/>
      <c r="N1966" s="233"/>
    </row>
    <row r="1967" spans="1:14" ht="60" x14ac:dyDescent="0.25">
      <c r="A1967" s="136">
        <f t="shared" si="30"/>
        <v>1964</v>
      </c>
      <c r="B1967" s="191" t="s">
        <v>5014</v>
      </c>
      <c r="C1967" s="191" t="s">
        <v>5015</v>
      </c>
      <c r="D1967" s="173">
        <v>21</v>
      </c>
      <c r="E1967" s="304">
        <v>28220</v>
      </c>
      <c r="F1967" s="139" t="s">
        <v>265</v>
      </c>
      <c r="G1967" s="321" t="s">
        <v>5108</v>
      </c>
      <c r="H1967" s="341" t="s">
        <v>95</v>
      </c>
      <c r="I1967" s="231"/>
      <c r="J1967" s="231"/>
      <c r="K1967" s="231" t="s">
        <v>260</v>
      </c>
      <c r="L1967" s="231"/>
      <c r="M1967" s="232"/>
      <c r="N1967" s="233" t="s">
        <v>263</v>
      </c>
    </row>
    <row r="1968" spans="1:14" x14ac:dyDescent="0.25">
      <c r="A1968" s="136">
        <f t="shared" si="30"/>
        <v>1965</v>
      </c>
      <c r="B1968" s="145" t="s">
        <v>4345</v>
      </c>
      <c r="C1968" s="137" t="s">
        <v>4346</v>
      </c>
      <c r="D1968" s="141">
        <v>31</v>
      </c>
      <c r="E1968" s="304">
        <v>28378</v>
      </c>
      <c r="F1968" s="139" t="s">
        <v>272</v>
      </c>
      <c r="G1968" s="144" t="s">
        <v>3705</v>
      </c>
      <c r="H1968" s="341" t="s">
        <v>95</v>
      </c>
      <c r="I1968" s="231" t="s">
        <v>258</v>
      </c>
      <c r="J1968" s="231"/>
      <c r="K1968" s="231" t="s">
        <v>260</v>
      </c>
      <c r="L1968" s="231"/>
      <c r="M1968" s="232"/>
      <c r="N1968" s="233"/>
    </row>
    <row r="1969" spans="1:14" ht="25.5" x14ac:dyDescent="0.25">
      <c r="A1969" s="136">
        <f t="shared" si="30"/>
        <v>1966</v>
      </c>
      <c r="B1969" s="145" t="s">
        <v>4347</v>
      </c>
      <c r="C1969" s="137" t="s">
        <v>1571</v>
      </c>
      <c r="D1969" s="138" t="s">
        <v>1430</v>
      </c>
      <c r="E1969" s="304">
        <v>26420</v>
      </c>
      <c r="F1969" s="139" t="s">
        <v>265</v>
      </c>
      <c r="G1969" s="281" t="s">
        <v>4348</v>
      </c>
      <c r="H1969" s="348" t="s">
        <v>101</v>
      </c>
      <c r="I1969" s="231" t="s">
        <v>258</v>
      </c>
      <c r="J1969" s="231"/>
      <c r="K1969" s="231"/>
      <c r="L1969" s="231"/>
      <c r="M1969" s="232">
        <v>13</v>
      </c>
      <c r="N1969" s="233" t="s">
        <v>263</v>
      </c>
    </row>
    <row r="1970" spans="1:14" ht="38.25" x14ac:dyDescent="0.25">
      <c r="A1970" s="136">
        <f t="shared" si="30"/>
        <v>1967</v>
      </c>
      <c r="B1970" s="145" t="s">
        <v>4349</v>
      </c>
      <c r="C1970" s="137" t="s">
        <v>1553</v>
      </c>
      <c r="D1970" s="141">
        <v>23</v>
      </c>
      <c r="E1970" s="304">
        <v>27656</v>
      </c>
      <c r="F1970" s="139" t="s">
        <v>265</v>
      </c>
      <c r="G1970" s="144" t="s">
        <v>5958</v>
      </c>
      <c r="H1970" s="342" t="s">
        <v>101</v>
      </c>
      <c r="I1970" s="231" t="s">
        <v>258</v>
      </c>
      <c r="J1970" s="231"/>
      <c r="K1970" s="231" t="s">
        <v>260</v>
      </c>
      <c r="L1970" s="231" t="s">
        <v>261</v>
      </c>
      <c r="M1970" s="232"/>
      <c r="N1970" s="233"/>
    </row>
    <row r="1971" spans="1:14" ht="25.5" x14ac:dyDescent="0.25">
      <c r="A1971" s="136">
        <f t="shared" si="30"/>
        <v>1968</v>
      </c>
      <c r="B1971" s="145" t="s">
        <v>4350</v>
      </c>
      <c r="C1971" s="137" t="s">
        <v>519</v>
      </c>
      <c r="D1971" s="141">
        <v>40</v>
      </c>
      <c r="E1971" s="304">
        <v>27922</v>
      </c>
      <c r="F1971" s="139" t="s">
        <v>265</v>
      </c>
      <c r="G1971" s="144" t="s">
        <v>4351</v>
      </c>
      <c r="H1971" s="342" t="s">
        <v>138</v>
      </c>
      <c r="I1971" s="231" t="s">
        <v>258</v>
      </c>
      <c r="J1971" s="231"/>
      <c r="K1971" s="231" t="s">
        <v>260</v>
      </c>
      <c r="L1971" s="231"/>
      <c r="M1971" s="232"/>
      <c r="N1971" s="233"/>
    </row>
    <row r="1972" spans="1:14" x14ac:dyDescent="0.25">
      <c r="A1972" s="136">
        <f t="shared" si="30"/>
        <v>1969</v>
      </c>
      <c r="B1972" s="145" t="s">
        <v>4352</v>
      </c>
      <c r="C1972" s="137" t="s">
        <v>4353</v>
      </c>
      <c r="D1972" s="141">
        <v>23</v>
      </c>
      <c r="E1972" s="304">
        <v>28749</v>
      </c>
      <c r="F1972" s="139" t="s">
        <v>265</v>
      </c>
      <c r="G1972" s="144" t="s">
        <v>4354</v>
      </c>
      <c r="H1972" s="341" t="s">
        <v>119</v>
      </c>
      <c r="I1972" s="231" t="s">
        <v>258</v>
      </c>
      <c r="J1972" s="231"/>
      <c r="K1972" s="231" t="s">
        <v>260</v>
      </c>
      <c r="L1972" s="231"/>
      <c r="M1972" s="232"/>
      <c r="N1972" s="233"/>
    </row>
    <row r="1973" spans="1:14" x14ac:dyDescent="0.25">
      <c r="A1973" s="136">
        <f t="shared" si="30"/>
        <v>1970</v>
      </c>
      <c r="B1973" s="145" t="s">
        <v>4352</v>
      </c>
      <c r="C1973" s="145" t="s">
        <v>413</v>
      </c>
      <c r="D1973" s="141">
        <v>28</v>
      </c>
      <c r="E1973" s="304">
        <v>28793</v>
      </c>
      <c r="F1973" s="139" t="s">
        <v>272</v>
      </c>
      <c r="G1973" s="144" t="s">
        <v>4355</v>
      </c>
      <c r="H1973" s="341" t="s">
        <v>119</v>
      </c>
      <c r="I1973" s="231" t="s">
        <v>258</v>
      </c>
      <c r="J1973" s="231"/>
      <c r="K1973" s="231" t="s">
        <v>260</v>
      </c>
      <c r="L1973" s="231"/>
      <c r="M1973" s="232"/>
      <c r="N1973" s="233"/>
    </row>
    <row r="1974" spans="1:14" ht="42.75" customHeight="1" x14ac:dyDescent="0.25">
      <c r="A1974" s="136">
        <f t="shared" si="30"/>
        <v>1971</v>
      </c>
      <c r="B1974" s="154" t="s">
        <v>4356</v>
      </c>
      <c r="C1974" s="137" t="s">
        <v>3904</v>
      </c>
      <c r="D1974" s="138">
        <v>33</v>
      </c>
      <c r="E1974" s="304">
        <v>29412</v>
      </c>
      <c r="F1974" s="139" t="s">
        <v>265</v>
      </c>
      <c r="G1974" s="140" t="s">
        <v>5959</v>
      </c>
      <c r="H1974" s="343" t="s">
        <v>105</v>
      </c>
      <c r="I1974" s="231"/>
      <c r="J1974" s="231"/>
      <c r="K1974" s="231" t="s">
        <v>260</v>
      </c>
      <c r="L1974" s="231"/>
      <c r="M1974" s="232"/>
      <c r="N1974" s="233" t="s">
        <v>263</v>
      </c>
    </row>
    <row r="1975" spans="1:14" x14ac:dyDescent="0.25">
      <c r="A1975" s="136">
        <f t="shared" si="30"/>
        <v>1972</v>
      </c>
      <c r="B1975" s="145" t="s">
        <v>4357</v>
      </c>
      <c r="C1975" s="137" t="s">
        <v>4358</v>
      </c>
      <c r="D1975" s="141">
        <v>39</v>
      </c>
      <c r="E1975" s="304">
        <v>28487</v>
      </c>
      <c r="F1975" s="139" t="s">
        <v>272</v>
      </c>
      <c r="G1975" s="144" t="s">
        <v>1285</v>
      </c>
      <c r="H1975" s="341" t="s">
        <v>105</v>
      </c>
      <c r="I1975" s="231" t="s">
        <v>258</v>
      </c>
      <c r="J1975" s="231"/>
      <c r="K1975" s="231" t="s">
        <v>260</v>
      </c>
      <c r="L1975" s="231"/>
      <c r="M1975" s="232"/>
      <c r="N1975" s="233"/>
    </row>
    <row r="1976" spans="1:14" ht="51" x14ac:dyDescent="0.25">
      <c r="A1976" s="136">
        <f t="shared" si="30"/>
        <v>1973</v>
      </c>
      <c r="B1976" s="145" t="s">
        <v>4359</v>
      </c>
      <c r="C1976" s="137" t="s">
        <v>4360</v>
      </c>
      <c r="D1976" s="141">
        <v>23</v>
      </c>
      <c r="E1976" s="304">
        <v>27896</v>
      </c>
      <c r="F1976" s="139" t="s">
        <v>265</v>
      </c>
      <c r="G1976" s="144" t="s">
        <v>5960</v>
      </c>
      <c r="H1976" s="342" t="s">
        <v>105</v>
      </c>
      <c r="I1976" s="231" t="s">
        <v>258</v>
      </c>
      <c r="J1976" s="231"/>
      <c r="K1976" s="231" t="s">
        <v>260</v>
      </c>
      <c r="L1976" s="231"/>
      <c r="M1976" s="232"/>
      <c r="N1976" s="233"/>
    </row>
    <row r="1977" spans="1:14" ht="25.5" x14ac:dyDescent="0.25">
      <c r="A1977" s="136">
        <f t="shared" si="30"/>
        <v>1974</v>
      </c>
      <c r="B1977" s="145" t="s">
        <v>4359</v>
      </c>
      <c r="C1977" s="137" t="s">
        <v>4361</v>
      </c>
      <c r="D1977" s="141">
        <v>29</v>
      </c>
      <c r="E1977" s="304">
        <v>27678</v>
      </c>
      <c r="F1977" s="139" t="s">
        <v>265</v>
      </c>
      <c r="G1977" s="144" t="s">
        <v>1897</v>
      </c>
      <c r="H1977" s="342" t="s">
        <v>107</v>
      </c>
      <c r="I1977" s="231" t="s">
        <v>258</v>
      </c>
      <c r="J1977" s="231"/>
      <c r="K1977" s="231" t="s">
        <v>260</v>
      </c>
      <c r="L1977" s="231"/>
      <c r="M1977" s="254">
        <v>63</v>
      </c>
      <c r="N1977" s="233"/>
    </row>
    <row r="1978" spans="1:14" ht="25.5" x14ac:dyDescent="0.25">
      <c r="A1978" s="136">
        <f t="shared" si="30"/>
        <v>1975</v>
      </c>
      <c r="B1978" s="318" t="s">
        <v>4362</v>
      </c>
      <c r="C1978" s="137" t="s">
        <v>4363</v>
      </c>
      <c r="D1978" s="141">
        <v>29</v>
      </c>
      <c r="E1978" s="304">
        <v>27751</v>
      </c>
      <c r="F1978" s="139" t="s">
        <v>265</v>
      </c>
      <c r="G1978" s="216" t="s">
        <v>1466</v>
      </c>
      <c r="H1978" s="342" t="s">
        <v>95</v>
      </c>
      <c r="I1978" s="231" t="s">
        <v>258</v>
      </c>
      <c r="J1978" s="231"/>
      <c r="K1978" s="231" t="s">
        <v>260</v>
      </c>
      <c r="L1978" s="231"/>
      <c r="M1978" s="231"/>
      <c r="N1978" s="231"/>
    </row>
    <row r="1979" spans="1:14" ht="25.5" x14ac:dyDescent="0.25">
      <c r="A1979" s="136">
        <f t="shared" si="30"/>
        <v>1976</v>
      </c>
      <c r="B1979" s="145" t="s">
        <v>4364</v>
      </c>
      <c r="C1979" s="137" t="s">
        <v>2876</v>
      </c>
      <c r="D1979" s="141">
        <v>24</v>
      </c>
      <c r="E1979" s="304">
        <v>28098</v>
      </c>
      <c r="F1979" s="139" t="s">
        <v>265</v>
      </c>
      <c r="G1979" s="144" t="s">
        <v>4365</v>
      </c>
      <c r="H1979" s="342" t="s">
        <v>107</v>
      </c>
      <c r="I1979" s="231" t="s">
        <v>258</v>
      </c>
      <c r="J1979" s="231"/>
      <c r="K1979" s="231" t="s">
        <v>260</v>
      </c>
      <c r="L1979" s="231"/>
      <c r="M1979" s="232"/>
      <c r="N1979" s="233"/>
    </row>
    <row r="1980" spans="1:14" x14ac:dyDescent="0.25">
      <c r="A1980" s="136">
        <f t="shared" si="30"/>
        <v>1977</v>
      </c>
      <c r="B1980" s="145" t="s">
        <v>4364</v>
      </c>
      <c r="C1980" s="137" t="s">
        <v>582</v>
      </c>
      <c r="D1980" s="141">
        <v>19</v>
      </c>
      <c r="E1980" s="304">
        <v>28254</v>
      </c>
      <c r="F1980" s="139" t="s">
        <v>265</v>
      </c>
      <c r="G1980" s="144" t="s">
        <v>1152</v>
      </c>
      <c r="H1980" s="341" t="s">
        <v>105</v>
      </c>
      <c r="I1980" s="231" t="s">
        <v>258</v>
      </c>
      <c r="J1980" s="231"/>
      <c r="K1980" s="231" t="s">
        <v>260</v>
      </c>
      <c r="L1980" s="231"/>
      <c r="M1980" s="232"/>
      <c r="N1980" s="233"/>
    </row>
    <row r="1981" spans="1:14" ht="25.5" x14ac:dyDescent="0.25">
      <c r="A1981" s="136">
        <f t="shared" si="30"/>
        <v>1978</v>
      </c>
      <c r="B1981" s="145" t="s">
        <v>4366</v>
      </c>
      <c r="C1981" s="137" t="s">
        <v>4367</v>
      </c>
      <c r="D1981" s="141">
        <v>30</v>
      </c>
      <c r="E1981" s="304">
        <v>27924</v>
      </c>
      <c r="F1981" s="139" t="s">
        <v>272</v>
      </c>
      <c r="G1981" s="144" t="s">
        <v>4368</v>
      </c>
      <c r="H1981" s="342" t="s">
        <v>95</v>
      </c>
      <c r="I1981" s="231" t="s">
        <v>258</v>
      </c>
      <c r="J1981" s="231"/>
      <c r="K1981" s="231" t="s">
        <v>260</v>
      </c>
      <c r="L1981" s="231"/>
      <c r="M1981" s="232"/>
      <c r="N1981" s="233"/>
    </row>
    <row r="1982" spans="1:14" x14ac:dyDescent="0.25">
      <c r="A1982" s="136">
        <f t="shared" si="30"/>
        <v>1979</v>
      </c>
      <c r="B1982" s="145" t="s">
        <v>4369</v>
      </c>
      <c r="C1982" s="137" t="s">
        <v>3300</v>
      </c>
      <c r="D1982" s="141">
        <v>18</v>
      </c>
      <c r="E1982" s="304">
        <v>28023</v>
      </c>
      <c r="F1982" s="139" t="s">
        <v>265</v>
      </c>
      <c r="G1982" s="144" t="s">
        <v>1439</v>
      </c>
      <c r="H1982" s="341" t="s">
        <v>95</v>
      </c>
      <c r="I1982" s="231" t="s">
        <v>258</v>
      </c>
      <c r="J1982" s="231"/>
      <c r="K1982" s="231" t="s">
        <v>260</v>
      </c>
      <c r="L1982" s="231"/>
      <c r="M1982" s="232"/>
      <c r="N1982" s="233"/>
    </row>
    <row r="1983" spans="1:14" ht="25.5" x14ac:dyDescent="0.25">
      <c r="A1983" s="136">
        <f t="shared" si="30"/>
        <v>1980</v>
      </c>
      <c r="B1983" s="145" t="s">
        <v>4370</v>
      </c>
      <c r="C1983" s="137" t="s">
        <v>1645</v>
      </c>
      <c r="D1983" s="141">
        <v>22</v>
      </c>
      <c r="E1983" s="304">
        <v>27920</v>
      </c>
      <c r="F1983" s="139" t="s">
        <v>265</v>
      </c>
      <c r="G1983" s="144" t="s">
        <v>4371</v>
      </c>
      <c r="H1983" s="342" t="s">
        <v>105</v>
      </c>
      <c r="I1983" s="231" t="s">
        <v>258</v>
      </c>
      <c r="J1983" s="231"/>
      <c r="K1983" s="231" t="s">
        <v>260</v>
      </c>
      <c r="L1983" s="231"/>
      <c r="M1983" s="232"/>
      <c r="N1983" s="233"/>
    </row>
    <row r="1984" spans="1:14" ht="38.25" x14ac:dyDescent="0.25">
      <c r="A1984" s="136">
        <f t="shared" si="30"/>
        <v>1981</v>
      </c>
      <c r="B1984" s="145" t="s">
        <v>4372</v>
      </c>
      <c r="C1984" s="137" t="s">
        <v>4373</v>
      </c>
      <c r="D1984" s="141">
        <v>20</v>
      </c>
      <c r="E1984" s="304">
        <v>28628</v>
      </c>
      <c r="F1984" s="139" t="s">
        <v>272</v>
      </c>
      <c r="G1984" s="144" t="s">
        <v>4374</v>
      </c>
      <c r="H1984" s="342" t="s">
        <v>105</v>
      </c>
      <c r="I1984" s="231"/>
      <c r="J1984" s="231"/>
      <c r="K1984" s="231" t="s">
        <v>260</v>
      </c>
      <c r="L1984" s="231"/>
      <c r="M1984" s="232"/>
      <c r="N1984" s="233"/>
    </row>
    <row r="1985" spans="1:14" ht="38.25" x14ac:dyDescent="0.25">
      <c r="A1985" s="136">
        <f t="shared" si="30"/>
        <v>1982</v>
      </c>
      <c r="B1985" s="153" t="s">
        <v>5961</v>
      </c>
      <c r="C1985" s="137" t="s">
        <v>1051</v>
      </c>
      <c r="D1985" s="138">
        <v>38</v>
      </c>
      <c r="E1985" s="304">
        <v>28581</v>
      </c>
      <c r="F1985" s="139" t="s">
        <v>265</v>
      </c>
      <c r="G1985" s="156" t="s">
        <v>4384</v>
      </c>
      <c r="H1985" s="349" t="s">
        <v>142</v>
      </c>
      <c r="I1985" s="231"/>
      <c r="J1985" s="231"/>
      <c r="K1985" s="231" t="s">
        <v>260</v>
      </c>
      <c r="L1985" s="231"/>
      <c r="M1985" s="232"/>
      <c r="N1985" s="233" t="s">
        <v>263</v>
      </c>
    </row>
    <row r="1986" spans="1:14" x14ac:dyDescent="0.25">
      <c r="A1986" s="136">
        <f t="shared" si="30"/>
        <v>1983</v>
      </c>
      <c r="B1986" s="145" t="s">
        <v>4375</v>
      </c>
      <c r="C1986" s="137" t="s">
        <v>3559</v>
      </c>
      <c r="D1986" s="141">
        <v>28</v>
      </c>
      <c r="E1986" s="304">
        <v>28260</v>
      </c>
      <c r="F1986" s="139" t="s">
        <v>265</v>
      </c>
      <c r="G1986" s="144" t="s">
        <v>4376</v>
      </c>
      <c r="H1986" s="341" t="s">
        <v>95</v>
      </c>
      <c r="I1986" s="231" t="s">
        <v>258</v>
      </c>
      <c r="J1986" s="231"/>
      <c r="K1986" s="231" t="s">
        <v>260</v>
      </c>
      <c r="L1986" s="231"/>
      <c r="M1986" s="232"/>
      <c r="N1986" s="233"/>
    </row>
    <row r="1987" spans="1:14" ht="25.5" x14ac:dyDescent="0.25">
      <c r="A1987" s="136">
        <f t="shared" si="30"/>
        <v>1984</v>
      </c>
      <c r="B1987" s="145" t="s">
        <v>4377</v>
      </c>
      <c r="C1987" s="145" t="s">
        <v>679</v>
      </c>
      <c r="D1987" s="141">
        <v>20</v>
      </c>
      <c r="E1987" s="304">
        <v>27253</v>
      </c>
      <c r="F1987" s="139" t="s">
        <v>265</v>
      </c>
      <c r="G1987" s="144" t="s">
        <v>4378</v>
      </c>
      <c r="H1987" s="342" t="s">
        <v>97</v>
      </c>
      <c r="I1987" s="231" t="s">
        <v>258</v>
      </c>
      <c r="J1987" s="231"/>
      <c r="K1987" s="231" t="s">
        <v>260</v>
      </c>
      <c r="L1987" s="231"/>
      <c r="M1987" s="232">
        <v>40</v>
      </c>
      <c r="N1987" s="233"/>
    </row>
    <row r="1988" spans="1:14" ht="76.5" x14ac:dyDescent="0.25">
      <c r="A1988" s="136">
        <f t="shared" si="30"/>
        <v>1985</v>
      </c>
      <c r="B1988" s="145" t="s">
        <v>4379</v>
      </c>
      <c r="C1988" s="137" t="s">
        <v>4380</v>
      </c>
      <c r="D1988" s="141">
        <v>21</v>
      </c>
      <c r="E1988" s="304">
        <v>28257</v>
      </c>
      <c r="F1988" s="139" t="s">
        <v>272</v>
      </c>
      <c r="G1988" s="319" t="s">
        <v>5424</v>
      </c>
      <c r="H1988" s="341" t="s">
        <v>95</v>
      </c>
      <c r="I1988" s="231" t="s">
        <v>258</v>
      </c>
      <c r="J1988" s="231"/>
      <c r="K1988" s="231" t="s">
        <v>260</v>
      </c>
      <c r="L1988" s="231"/>
      <c r="M1988" s="232"/>
      <c r="N1988" s="233"/>
    </row>
    <row r="1989" spans="1:14" ht="25.5" x14ac:dyDescent="0.25">
      <c r="A1989" s="136">
        <f t="shared" ref="A1989:A2052" si="31">+A1988+1</f>
        <v>1986</v>
      </c>
      <c r="B1989" s="145" t="s">
        <v>4381</v>
      </c>
      <c r="C1989" s="137" t="s">
        <v>4382</v>
      </c>
      <c r="D1989" s="141">
        <v>19</v>
      </c>
      <c r="E1989" s="304">
        <v>27758</v>
      </c>
      <c r="F1989" s="139" t="s">
        <v>265</v>
      </c>
      <c r="G1989" s="144" t="s">
        <v>4383</v>
      </c>
      <c r="H1989" s="342" t="s">
        <v>101</v>
      </c>
      <c r="I1989" s="231" t="s">
        <v>258</v>
      </c>
      <c r="J1989" s="231"/>
      <c r="K1989" s="231"/>
      <c r="L1989" s="231" t="s">
        <v>261</v>
      </c>
      <c r="M1989" s="232"/>
      <c r="N1989" s="233"/>
    </row>
    <row r="1990" spans="1:14" x14ac:dyDescent="0.25">
      <c r="A1990" s="136">
        <f t="shared" si="31"/>
        <v>1987</v>
      </c>
      <c r="B1990" s="154" t="s">
        <v>4385</v>
      </c>
      <c r="C1990" s="137" t="s">
        <v>4386</v>
      </c>
      <c r="D1990" s="138">
        <v>24</v>
      </c>
      <c r="E1990" s="304">
        <v>28198</v>
      </c>
      <c r="F1990" s="139" t="s">
        <v>265</v>
      </c>
      <c r="G1990" s="140" t="s">
        <v>4387</v>
      </c>
      <c r="H1990" s="344" t="s">
        <v>95</v>
      </c>
      <c r="I1990" s="231"/>
      <c r="J1990" s="231"/>
      <c r="K1990" s="231" t="s">
        <v>260</v>
      </c>
      <c r="L1990" s="231"/>
      <c r="M1990" s="232"/>
      <c r="N1990" s="233" t="s">
        <v>263</v>
      </c>
    </row>
    <row r="1991" spans="1:14" ht="25.5" x14ac:dyDescent="0.25">
      <c r="A1991" s="136">
        <f t="shared" si="31"/>
        <v>1988</v>
      </c>
      <c r="B1991" s="154" t="s">
        <v>5529</v>
      </c>
      <c r="C1991" s="137" t="s">
        <v>1438</v>
      </c>
      <c r="D1991" s="141">
        <v>21</v>
      </c>
      <c r="E1991" s="304">
        <v>27647</v>
      </c>
      <c r="F1991" s="139" t="s">
        <v>265</v>
      </c>
      <c r="G1991" s="144" t="s">
        <v>5540</v>
      </c>
      <c r="H1991" s="342" t="s">
        <v>119</v>
      </c>
      <c r="I1991" s="231"/>
      <c r="J1991" s="231"/>
      <c r="K1991" s="231" t="s">
        <v>260</v>
      </c>
      <c r="L1991" s="231"/>
      <c r="M1991" s="232"/>
      <c r="N1991" s="233" t="s">
        <v>263</v>
      </c>
    </row>
    <row r="1992" spans="1:14" x14ac:dyDescent="0.25">
      <c r="A1992" s="136">
        <f t="shared" si="31"/>
        <v>1989</v>
      </c>
      <c r="B1992" s="145" t="s">
        <v>4388</v>
      </c>
      <c r="C1992" s="137" t="s">
        <v>4389</v>
      </c>
      <c r="D1992" s="141">
        <v>20</v>
      </c>
      <c r="E1992" s="304">
        <v>27991</v>
      </c>
      <c r="F1992" s="139" t="s">
        <v>272</v>
      </c>
      <c r="G1992" s="144" t="s">
        <v>1285</v>
      </c>
      <c r="H1992" s="341" t="s">
        <v>105</v>
      </c>
      <c r="I1992" s="231" t="s">
        <v>258</v>
      </c>
      <c r="J1992" s="231"/>
      <c r="K1992" s="231" t="s">
        <v>260</v>
      </c>
      <c r="L1992" s="231"/>
      <c r="M1992" s="232"/>
      <c r="N1992" s="233"/>
    </row>
    <row r="1993" spans="1:14" ht="25.5" x14ac:dyDescent="0.25">
      <c r="A1993" s="136">
        <f t="shared" si="31"/>
        <v>1990</v>
      </c>
      <c r="B1993" s="145" t="s">
        <v>4390</v>
      </c>
      <c r="C1993" s="137" t="s">
        <v>2166</v>
      </c>
      <c r="D1993" s="141">
        <v>24</v>
      </c>
      <c r="E1993" s="304">
        <v>28524</v>
      </c>
      <c r="F1993" s="139" t="s">
        <v>265</v>
      </c>
      <c r="G1993" s="144" t="s">
        <v>5962</v>
      </c>
      <c r="H1993" s="342" t="s">
        <v>95</v>
      </c>
      <c r="I1993" s="231" t="s">
        <v>258</v>
      </c>
      <c r="J1993" s="231"/>
      <c r="K1993" s="231" t="s">
        <v>260</v>
      </c>
      <c r="L1993" s="231"/>
      <c r="M1993" s="232"/>
      <c r="N1993" s="233"/>
    </row>
    <row r="1994" spans="1:14" ht="25.5" x14ac:dyDescent="0.25">
      <c r="A1994" s="136">
        <f t="shared" si="31"/>
        <v>1991</v>
      </c>
      <c r="B1994" s="145" t="s">
        <v>4391</v>
      </c>
      <c r="C1994" s="137" t="s">
        <v>3330</v>
      </c>
      <c r="D1994" s="141">
        <v>30</v>
      </c>
      <c r="E1994" s="304">
        <v>27949</v>
      </c>
      <c r="F1994" s="139" t="s">
        <v>265</v>
      </c>
      <c r="G1994" s="144" t="s">
        <v>4392</v>
      </c>
      <c r="H1994" s="342" t="s">
        <v>95</v>
      </c>
      <c r="I1994" s="231" t="s">
        <v>258</v>
      </c>
      <c r="J1994" s="231"/>
      <c r="K1994" s="231" t="s">
        <v>260</v>
      </c>
      <c r="L1994" s="231"/>
      <c r="M1994" s="232"/>
      <c r="N1994" s="233"/>
    </row>
    <row r="1995" spans="1:14" x14ac:dyDescent="0.25">
      <c r="A1995" s="136">
        <f t="shared" si="31"/>
        <v>1992</v>
      </c>
      <c r="B1995" s="145" t="s">
        <v>4393</v>
      </c>
      <c r="C1995" s="137" t="s">
        <v>4394</v>
      </c>
      <c r="D1995" s="141">
        <v>21</v>
      </c>
      <c r="E1995" s="304">
        <v>27923</v>
      </c>
      <c r="F1995" s="139" t="s">
        <v>272</v>
      </c>
      <c r="G1995" s="144" t="s">
        <v>3418</v>
      </c>
      <c r="H1995" s="341" t="s">
        <v>138</v>
      </c>
      <c r="I1995" s="231" t="s">
        <v>258</v>
      </c>
      <c r="J1995" s="231"/>
      <c r="K1995" s="231" t="s">
        <v>260</v>
      </c>
      <c r="L1995" s="231"/>
      <c r="M1995" s="232"/>
      <c r="N1995" s="233"/>
    </row>
    <row r="1996" spans="1:14" x14ac:dyDescent="0.25">
      <c r="A1996" s="136">
        <f t="shared" si="31"/>
        <v>1993</v>
      </c>
      <c r="B1996" s="145" t="s">
        <v>4395</v>
      </c>
      <c r="C1996" s="137" t="s">
        <v>1741</v>
      </c>
      <c r="D1996" s="141">
        <v>29</v>
      </c>
      <c r="E1996" s="304">
        <v>28769</v>
      </c>
      <c r="F1996" s="139" t="s">
        <v>265</v>
      </c>
      <c r="G1996" s="144" t="s">
        <v>4396</v>
      </c>
      <c r="H1996" s="341" t="s">
        <v>95</v>
      </c>
      <c r="I1996" s="231" t="s">
        <v>258</v>
      </c>
      <c r="J1996" s="231"/>
      <c r="K1996" s="231" t="s">
        <v>260</v>
      </c>
      <c r="L1996" s="231"/>
      <c r="M1996" s="232"/>
      <c r="N1996" s="233"/>
    </row>
    <row r="1997" spans="1:14" ht="51" x14ac:dyDescent="0.25">
      <c r="A1997" s="136">
        <f t="shared" si="31"/>
        <v>1994</v>
      </c>
      <c r="B1997" s="145" t="s">
        <v>4397</v>
      </c>
      <c r="C1997" s="137" t="s">
        <v>4398</v>
      </c>
      <c r="D1997" s="141">
        <v>23</v>
      </c>
      <c r="E1997" s="304">
        <v>27931</v>
      </c>
      <c r="F1997" s="139" t="s">
        <v>265</v>
      </c>
      <c r="G1997" s="144" t="s">
        <v>5963</v>
      </c>
      <c r="H1997" s="342" t="s">
        <v>95</v>
      </c>
      <c r="I1997" s="231" t="s">
        <v>258</v>
      </c>
      <c r="J1997" s="231"/>
      <c r="K1997" s="231" t="s">
        <v>260</v>
      </c>
      <c r="L1997" s="231"/>
      <c r="M1997" s="232"/>
      <c r="N1997" s="233"/>
    </row>
    <row r="1998" spans="1:14" ht="38.25" x14ac:dyDescent="0.25">
      <c r="A1998" s="136">
        <f t="shared" si="31"/>
        <v>1995</v>
      </c>
      <c r="B1998" s="154" t="s">
        <v>4399</v>
      </c>
      <c r="C1998" s="137" t="s">
        <v>519</v>
      </c>
      <c r="D1998" s="138">
        <v>44</v>
      </c>
      <c r="E1998" s="304">
        <v>28126</v>
      </c>
      <c r="F1998" s="139" t="s">
        <v>265</v>
      </c>
      <c r="G1998" s="320" t="s">
        <v>5964</v>
      </c>
      <c r="H1998" s="344" t="s">
        <v>107</v>
      </c>
      <c r="I1998" s="231"/>
      <c r="J1998" s="231"/>
      <c r="K1998" s="231" t="s">
        <v>260</v>
      </c>
      <c r="L1998" s="231"/>
      <c r="M1998" s="232"/>
      <c r="N1998" s="233" t="s">
        <v>263</v>
      </c>
    </row>
    <row r="1999" spans="1:14" ht="25.5" x14ac:dyDescent="0.25">
      <c r="A1999" s="136">
        <f t="shared" si="31"/>
        <v>1996</v>
      </c>
      <c r="B1999" s="145" t="s">
        <v>4400</v>
      </c>
      <c r="C1999" s="137" t="s">
        <v>4401</v>
      </c>
      <c r="D1999" s="141">
        <v>29</v>
      </c>
      <c r="E1999" s="304">
        <v>28068</v>
      </c>
      <c r="F1999" s="139" t="s">
        <v>265</v>
      </c>
      <c r="G1999" s="144" t="s">
        <v>5965</v>
      </c>
      <c r="H1999" s="342" t="s">
        <v>95</v>
      </c>
      <c r="I1999" s="231" t="s">
        <v>258</v>
      </c>
      <c r="J1999" s="231"/>
      <c r="K1999" s="231" t="s">
        <v>260</v>
      </c>
      <c r="L1999" s="231"/>
      <c r="M1999" s="232"/>
      <c r="N1999" s="233"/>
    </row>
    <row r="2000" spans="1:14" ht="25.5" x14ac:dyDescent="0.25">
      <c r="A2000" s="136">
        <f t="shared" si="31"/>
        <v>1997</v>
      </c>
      <c r="B2000" s="145" t="s">
        <v>4402</v>
      </c>
      <c r="C2000" s="137" t="s">
        <v>4403</v>
      </c>
      <c r="D2000" s="141">
        <v>24</v>
      </c>
      <c r="E2000" s="304">
        <v>27851</v>
      </c>
      <c r="F2000" s="139" t="s">
        <v>272</v>
      </c>
      <c r="G2000" s="144" t="s">
        <v>4404</v>
      </c>
      <c r="H2000" s="342" t="s">
        <v>121</v>
      </c>
      <c r="I2000" s="231" t="s">
        <v>258</v>
      </c>
      <c r="J2000" s="231"/>
      <c r="K2000" s="231" t="s">
        <v>260</v>
      </c>
      <c r="L2000" s="231"/>
      <c r="M2000" s="232"/>
      <c r="N2000" s="233"/>
    </row>
    <row r="2001" spans="1:14" ht="38.25" x14ac:dyDescent="0.25">
      <c r="A2001" s="136">
        <f t="shared" si="31"/>
        <v>1998</v>
      </c>
      <c r="B2001" s="154" t="s">
        <v>5530</v>
      </c>
      <c r="C2001" s="137" t="s">
        <v>5520</v>
      </c>
      <c r="D2001" s="141">
        <v>20</v>
      </c>
      <c r="E2001" s="304">
        <v>27618</v>
      </c>
      <c r="F2001" s="139" t="s">
        <v>265</v>
      </c>
      <c r="G2001" s="144" t="s">
        <v>5541</v>
      </c>
      <c r="H2001" s="342" t="s">
        <v>119</v>
      </c>
      <c r="I2001" s="231"/>
      <c r="J2001" s="231"/>
      <c r="K2001" s="231" t="s">
        <v>260</v>
      </c>
      <c r="L2001" s="231"/>
      <c r="M2001" s="232"/>
      <c r="N2001" s="233" t="s">
        <v>263</v>
      </c>
    </row>
    <row r="2002" spans="1:14" ht="25.5" x14ac:dyDescent="0.25">
      <c r="A2002" s="136">
        <f t="shared" si="31"/>
        <v>1999</v>
      </c>
      <c r="B2002" s="145" t="s">
        <v>4405</v>
      </c>
      <c r="C2002" s="137" t="s">
        <v>4406</v>
      </c>
      <c r="D2002" s="141">
        <v>25</v>
      </c>
      <c r="E2002" s="304">
        <v>27741</v>
      </c>
      <c r="F2002" s="139" t="s">
        <v>265</v>
      </c>
      <c r="G2002" s="144" t="s">
        <v>4407</v>
      </c>
      <c r="H2002" s="342" t="s">
        <v>107</v>
      </c>
      <c r="I2002" s="231" t="s">
        <v>258</v>
      </c>
      <c r="J2002" s="231"/>
      <c r="K2002" s="231" t="s">
        <v>260</v>
      </c>
      <c r="L2002" s="231"/>
      <c r="M2002" s="232"/>
      <c r="N2002" s="233"/>
    </row>
    <row r="2003" spans="1:14" x14ac:dyDescent="0.25">
      <c r="A2003" s="136">
        <f t="shared" si="31"/>
        <v>2000</v>
      </c>
      <c r="B2003" s="145" t="s">
        <v>4408</v>
      </c>
      <c r="C2003" s="137" t="s">
        <v>4409</v>
      </c>
      <c r="D2003" s="141">
        <v>24</v>
      </c>
      <c r="E2003" s="304">
        <v>28264</v>
      </c>
      <c r="F2003" s="139" t="s">
        <v>265</v>
      </c>
      <c r="G2003" s="144" t="s">
        <v>4410</v>
      </c>
      <c r="H2003" s="341" t="s">
        <v>95</v>
      </c>
      <c r="I2003" s="231" t="s">
        <v>258</v>
      </c>
      <c r="J2003" s="231"/>
      <c r="K2003" s="231" t="s">
        <v>260</v>
      </c>
      <c r="L2003" s="231"/>
      <c r="M2003" s="232"/>
      <c r="N2003" s="233"/>
    </row>
    <row r="2004" spans="1:14" ht="42.75" customHeight="1" x14ac:dyDescent="0.25">
      <c r="A2004" s="136">
        <f t="shared" si="31"/>
        <v>2001</v>
      </c>
      <c r="B2004" s="145" t="s">
        <v>4411</v>
      </c>
      <c r="C2004" s="137" t="s">
        <v>3881</v>
      </c>
      <c r="D2004" s="141">
        <v>24</v>
      </c>
      <c r="E2004" s="304">
        <v>27924</v>
      </c>
      <c r="F2004" s="139" t="s">
        <v>272</v>
      </c>
      <c r="G2004" s="144" t="s">
        <v>4412</v>
      </c>
      <c r="H2004" s="341" t="s">
        <v>105</v>
      </c>
      <c r="I2004" s="231" t="s">
        <v>258</v>
      </c>
      <c r="J2004" s="231"/>
      <c r="K2004" s="231" t="s">
        <v>260</v>
      </c>
      <c r="L2004" s="231"/>
      <c r="M2004" s="232"/>
      <c r="N2004" s="233"/>
    </row>
    <row r="2005" spans="1:14" x14ac:dyDescent="0.25">
      <c r="A2005" s="136">
        <f t="shared" si="31"/>
        <v>2002</v>
      </c>
      <c r="B2005" s="145" t="s">
        <v>4413</v>
      </c>
      <c r="C2005" s="137" t="s">
        <v>4414</v>
      </c>
      <c r="D2005" s="141">
        <v>26</v>
      </c>
      <c r="E2005" s="304">
        <v>27982</v>
      </c>
      <c r="F2005" s="139" t="s">
        <v>272</v>
      </c>
      <c r="G2005" s="144" t="s">
        <v>2596</v>
      </c>
      <c r="H2005" s="341" t="s">
        <v>107</v>
      </c>
      <c r="I2005" s="231" t="s">
        <v>258</v>
      </c>
      <c r="J2005" s="231"/>
      <c r="K2005" s="231" t="s">
        <v>260</v>
      </c>
      <c r="L2005" s="231"/>
      <c r="M2005" s="232"/>
      <c r="N2005" s="233"/>
    </row>
    <row r="2006" spans="1:14" x14ac:dyDescent="0.25">
      <c r="A2006" s="136">
        <f t="shared" si="31"/>
        <v>2003</v>
      </c>
      <c r="B2006" s="145" t="s">
        <v>4415</v>
      </c>
      <c r="C2006" s="137" t="s">
        <v>1231</v>
      </c>
      <c r="D2006" s="141">
        <v>21</v>
      </c>
      <c r="E2006" s="304">
        <v>27848</v>
      </c>
      <c r="F2006" s="139" t="s">
        <v>265</v>
      </c>
      <c r="G2006" s="144" t="s">
        <v>5966</v>
      </c>
      <c r="H2006" s="341" t="s">
        <v>119</v>
      </c>
      <c r="I2006" s="231" t="s">
        <v>258</v>
      </c>
      <c r="J2006" s="231"/>
      <c r="K2006" s="231" t="s">
        <v>260</v>
      </c>
      <c r="L2006" s="231"/>
      <c r="M2006" s="232"/>
      <c r="N2006" s="233"/>
    </row>
    <row r="2007" spans="1:14" x14ac:dyDescent="0.25">
      <c r="A2007" s="136">
        <f t="shared" si="31"/>
        <v>2004</v>
      </c>
      <c r="B2007" s="145" t="s">
        <v>4416</v>
      </c>
      <c r="C2007" s="137" t="s">
        <v>4417</v>
      </c>
      <c r="D2007" s="141">
        <v>23</v>
      </c>
      <c r="E2007" s="304">
        <v>28059</v>
      </c>
      <c r="F2007" s="139" t="s">
        <v>265</v>
      </c>
      <c r="G2007" s="144" t="s">
        <v>1152</v>
      </c>
      <c r="H2007" s="341" t="s">
        <v>105</v>
      </c>
      <c r="I2007" s="231" t="s">
        <v>258</v>
      </c>
      <c r="J2007" s="231"/>
      <c r="K2007" s="231" t="s">
        <v>260</v>
      </c>
      <c r="L2007" s="231"/>
      <c r="M2007" s="232"/>
      <c r="N2007" s="233"/>
    </row>
    <row r="2008" spans="1:14" x14ac:dyDescent="0.25">
      <c r="A2008" s="136">
        <f t="shared" si="31"/>
        <v>2005</v>
      </c>
      <c r="B2008" s="145" t="s">
        <v>4418</v>
      </c>
      <c r="C2008" s="137" t="s">
        <v>413</v>
      </c>
      <c r="D2008" s="141">
        <v>38</v>
      </c>
      <c r="E2008" s="304">
        <v>28297</v>
      </c>
      <c r="F2008" s="139" t="s">
        <v>272</v>
      </c>
      <c r="G2008" s="182" t="s">
        <v>1285</v>
      </c>
      <c r="H2008" s="341" t="s">
        <v>105</v>
      </c>
      <c r="I2008" s="231" t="s">
        <v>258</v>
      </c>
      <c r="J2008" s="231"/>
      <c r="K2008" s="231" t="s">
        <v>260</v>
      </c>
      <c r="L2008" s="231"/>
      <c r="M2008" s="232"/>
      <c r="N2008" s="233"/>
    </row>
    <row r="2009" spans="1:14" ht="38.25" x14ac:dyDescent="0.25">
      <c r="A2009" s="136">
        <f t="shared" si="31"/>
        <v>2006</v>
      </c>
      <c r="B2009" s="154" t="s">
        <v>5531</v>
      </c>
      <c r="C2009" s="137" t="s">
        <v>5521</v>
      </c>
      <c r="D2009" s="141">
        <v>20</v>
      </c>
      <c r="E2009" s="304">
        <v>28048</v>
      </c>
      <c r="F2009" s="139" t="s">
        <v>265</v>
      </c>
      <c r="G2009" s="144" t="s">
        <v>5542</v>
      </c>
      <c r="H2009" s="342" t="s">
        <v>119</v>
      </c>
      <c r="I2009" s="231"/>
      <c r="J2009" s="231"/>
      <c r="K2009" s="231" t="s">
        <v>260</v>
      </c>
      <c r="L2009" s="231"/>
      <c r="M2009" s="232"/>
      <c r="N2009" s="233" t="s">
        <v>263</v>
      </c>
    </row>
    <row r="2010" spans="1:14" ht="25.5" x14ac:dyDescent="0.25">
      <c r="A2010" s="136">
        <f t="shared" si="31"/>
        <v>2007</v>
      </c>
      <c r="B2010" s="145" t="s">
        <v>4419</v>
      </c>
      <c r="C2010" s="137" t="s">
        <v>4420</v>
      </c>
      <c r="D2010" s="141">
        <v>28</v>
      </c>
      <c r="E2010" s="304">
        <v>28228</v>
      </c>
      <c r="F2010" s="139" t="s">
        <v>272</v>
      </c>
      <c r="G2010" s="144" t="s">
        <v>5967</v>
      </c>
      <c r="H2010" s="341" t="s">
        <v>101</v>
      </c>
      <c r="I2010" s="231" t="s">
        <v>258</v>
      </c>
      <c r="J2010" s="231"/>
      <c r="K2010" s="231" t="s">
        <v>260</v>
      </c>
      <c r="L2010" s="231" t="s">
        <v>261</v>
      </c>
      <c r="M2010" s="232"/>
      <c r="N2010" s="233"/>
    </row>
    <row r="2011" spans="1:14" ht="25.5" x14ac:dyDescent="0.25">
      <c r="A2011" s="136">
        <f t="shared" si="31"/>
        <v>2008</v>
      </c>
      <c r="B2011" s="145" t="s">
        <v>4421</v>
      </c>
      <c r="C2011" s="137" t="s">
        <v>519</v>
      </c>
      <c r="D2011" s="141">
        <v>29</v>
      </c>
      <c r="E2011" s="304">
        <v>27908</v>
      </c>
      <c r="F2011" s="139" t="s">
        <v>265</v>
      </c>
      <c r="G2011" s="144" t="s">
        <v>4422</v>
      </c>
      <c r="H2011" s="342" t="s">
        <v>101</v>
      </c>
      <c r="I2011" s="231" t="s">
        <v>258</v>
      </c>
      <c r="J2011" s="231"/>
      <c r="K2011" s="231" t="s">
        <v>260</v>
      </c>
      <c r="L2011" s="231" t="s">
        <v>261</v>
      </c>
      <c r="M2011" s="232"/>
      <c r="N2011" s="233"/>
    </row>
    <row r="2012" spans="1:14" ht="25.5" x14ac:dyDescent="0.25">
      <c r="A2012" s="136">
        <f t="shared" si="31"/>
        <v>2009</v>
      </c>
      <c r="B2012" s="154" t="s">
        <v>4423</v>
      </c>
      <c r="C2012" s="137" t="s">
        <v>1767</v>
      </c>
      <c r="D2012" s="138" t="s">
        <v>1430</v>
      </c>
      <c r="E2012" s="304">
        <v>27751</v>
      </c>
      <c r="F2012" s="139" t="s">
        <v>265</v>
      </c>
      <c r="G2012" s="144" t="s">
        <v>1466</v>
      </c>
      <c r="H2012" s="342" t="s">
        <v>95</v>
      </c>
      <c r="I2012" s="231"/>
      <c r="J2012" s="231"/>
      <c r="K2012" s="231" t="s">
        <v>260</v>
      </c>
      <c r="L2012" s="231"/>
      <c r="M2012" s="232"/>
      <c r="N2012" s="233" t="s">
        <v>263</v>
      </c>
    </row>
    <row r="2013" spans="1:14" ht="76.5" x14ac:dyDescent="0.25">
      <c r="A2013" s="136">
        <f t="shared" si="31"/>
        <v>2010</v>
      </c>
      <c r="B2013" s="145" t="s">
        <v>5968</v>
      </c>
      <c r="C2013" s="145" t="s">
        <v>4424</v>
      </c>
      <c r="D2013" s="141">
        <v>38</v>
      </c>
      <c r="E2013" s="304">
        <v>28733</v>
      </c>
      <c r="F2013" s="139" t="s">
        <v>272</v>
      </c>
      <c r="G2013" s="144" t="s">
        <v>6095</v>
      </c>
      <c r="H2013" s="342" t="s">
        <v>115</v>
      </c>
      <c r="I2013" s="231" t="s">
        <v>258</v>
      </c>
      <c r="J2013" s="231"/>
      <c r="K2013" s="231" t="s">
        <v>260</v>
      </c>
      <c r="L2013" s="231"/>
      <c r="M2013" s="232"/>
      <c r="N2013" s="233"/>
    </row>
    <row r="2014" spans="1:14" x14ac:dyDescent="0.25">
      <c r="A2014" s="136">
        <f t="shared" si="31"/>
        <v>2011</v>
      </c>
      <c r="B2014" s="145" t="s">
        <v>4425</v>
      </c>
      <c r="C2014" s="137" t="s">
        <v>4426</v>
      </c>
      <c r="D2014" s="141">
        <v>63</v>
      </c>
      <c r="E2014" s="304">
        <v>28257</v>
      </c>
      <c r="F2014" s="139" t="s">
        <v>272</v>
      </c>
      <c r="G2014" s="144" t="s">
        <v>4019</v>
      </c>
      <c r="H2014" s="341"/>
      <c r="I2014" s="231" t="s">
        <v>258</v>
      </c>
      <c r="J2014" s="231"/>
      <c r="K2014" s="231"/>
      <c r="L2014" s="231"/>
      <c r="M2014" s="232"/>
      <c r="N2014" s="233" t="s">
        <v>263</v>
      </c>
    </row>
    <row r="2015" spans="1:14" ht="25.5" x14ac:dyDescent="0.25">
      <c r="A2015" s="136">
        <f t="shared" si="31"/>
        <v>2012</v>
      </c>
      <c r="B2015" s="145" t="s">
        <v>4427</v>
      </c>
      <c r="C2015" s="137" t="s">
        <v>4428</v>
      </c>
      <c r="D2015" s="141">
        <v>18</v>
      </c>
      <c r="E2015" s="304">
        <v>27915</v>
      </c>
      <c r="F2015" s="139" t="s">
        <v>265</v>
      </c>
      <c r="G2015" s="144" t="s">
        <v>5153</v>
      </c>
      <c r="H2015" s="341" t="s">
        <v>95</v>
      </c>
      <c r="I2015" s="231" t="s">
        <v>258</v>
      </c>
      <c r="J2015" s="231"/>
      <c r="K2015" s="231" t="s">
        <v>260</v>
      </c>
      <c r="L2015" s="231"/>
      <c r="M2015" s="232"/>
      <c r="N2015" s="233"/>
    </row>
    <row r="2016" spans="1:14" x14ac:dyDescent="0.25">
      <c r="A2016" s="136">
        <f t="shared" si="31"/>
        <v>2013</v>
      </c>
      <c r="B2016" s="145" t="s">
        <v>4429</v>
      </c>
      <c r="C2016" s="137" t="s">
        <v>4430</v>
      </c>
      <c r="D2016" s="141">
        <v>35</v>
      </c>
      <c r="E2016" s="304">
        <v>28987</v>
      </c>
      <c r="F2016" s="139" t="s">
        <v>272</v>
      </c>
      <c r="G2016" s="144" t="s">
        <v>2206</v>
      </c>
      <c r="H2016" s="341" t="s">
        <v>105</v>
      </c>
      <c r="I2016" s="231" t="s">
        <v>258</v>
      </c>
      <c r="J2016" s="231"/>
      <c r="K2016" s="231" t="s">
        <v>260</v>
      </c>
      <c r="L2016" s="231"/>
      <c r="M2016" s="232"/>
      <c r="N2016" s="233"/>
    </row>
    <row r="2017" spans="1:14" ht="38.25" x14ac:dyDescent="0.25">
      <c r="A2017" s="136">
        <f t="shared" si="31"/>
        <v>2014</v>
      </c>
      <c r="B2017" s="145" t="s">
        <v>4431</v>
      </c>
      <c r="C2017" s="137" t="s">
        <v>4432</v>
      </c>
      <c r="D2017" s="141">
        <v>25</v>
      </c>
      <c r="E2017" s="304">
        <v>27675</v>
      </c>
      <c r="F2017" s="139" t="s">
        <v>265</v>
      </c>
      <c r="G2017" s="144" t="s">
        <v>6080</v>
      </c>
      <c r="H2017" s="342" t="s">
        <v>119</v>
      </c>
      <c r="I2017" s="231" t="s">
        <v>258</v>
      </c>
      <c r="J2017" s="231"/>
      <c r="K2017" s="231"/>
      <c r="L2017" s="231"/>
      <c r="M2017" s="232"/>
      <c r="N2017" s="233" t="s">
        <v>263</v>
      </c>
    </row>
    <row r="2018" spans="1:14" ht="38.25" x14ac:dyDescent="0.25">
      <c r="A2018" s="136">
        <f t="shared" si="31"/>
        <v>2015</v>
      </c>
      <c r="B2018" s="154" t="s">
        <v>5532</v>
      </c>
      <c r="C2018" s="137" t="s">
        <v>5519</v>
      </c>
      <c r="D2018" s="141">
        <v>38</v>
      </c>
      <c r="E2018" s="304">
        <v>27755</v>
      </c>
      <c r="F2018" s="139" t="s">
        <v>265</v>
      </c>
      <c r="G2018" s="144" t="s">
        <v>5545</v>
      </c>
      <c r="H2018" s="342" t="s">
        <v>119</v>
      </c>
      <c r="I2018" s="231"/>
      <c r="J2018" s="231"/>
      <c r="K2018" s="231" t="s">
        <v>260</v>
      </c>
      <c r="L2018" s="231"/>
      <c r="M2018" s="232"/>
      <c r="N2018" s="233" t="s">
        <v>263</v>
      </c>
    </row>
    <row r="2019" spans="1:14" x14ac:dyDescent="0.25">
      <c r="A2019" s="136">
        <f t="shared" si="31"/>
        <v>2016</v>
      </c>
      <c r="B2019" s="145" t="s">
        <v>4433</v>
      </c>
      <c r="C2019" s="137" t="s">
        <v>1483</v>
      </c>
      <c r="D2019" s="141">
        <v>20</v>
      </c>
      <c r="E2019" s="304">
        <v>28025</v>
      </c>
      <c r="F2019" s="139" t="s">
        <v>265</v>
      </c>
      <c r="G2019" s="144" t="s">
        <v>4434</v>
      </c>
      <c r="H2019" s="341" t="s">
        <v>95</v>
      </c>
      <c r="I2019" s="231" t="s">
        <v>258</v>
      </c>
      <c r="J2019" s="231"/>
      <c r="K2019" s="231" t="s">
        <v>260</v>
      </c>
      <c r="L2019" s="231"/>
      <c r="M2019" s="232"/>
      <c r="N2019" s="233"/>
    </row>
    <row r="2020" spans="1:14" ht="76.5" x14ac:dyDescent="0.25">
      <c r="A2020" s="136">
        <f t="shared" si="31"/>
        <v>2017</v>
      </c>
      <c r="B2020" s="145" t="s">
        <v>5292</v>
      </c>
      <c r="C2020" s="137" t="s">
        <v>1808</v>
      </c>
      <c r="D2020" s="141">
        <v>22</v>
      </c>
      <c r="E2020" s="331">
        <v>27974</v>
      </c>
      <c r="F2020" s="143" t="s">
        <v>265</v>
      </c>
      <c r="G2020" s="144" t="s">
        <v>5297</v>
      </c>
      <c r="H2020" s="341" t="s">
        <v>107</v>
      </c>
      <c r="I2020" s="231" t="s">
        <v>258</v>
      </c>
      <c r="J2020" s="231"/>
      <c r="K2020" s="231"/>
      <c r="L2020" s="231"/>
      <c r="M2020" s="232"/>
      <c r="N2020" s="233" t="s">
        <v>263</v>
      </c>
    </row>
    <row r="2021" spans="1:14" ht="55.5" customHeight="1" x14ac:dyDescent="0.25">
      <c r="A2021" s="136">
        <f t="shared" si="31"/>
        <v>2018</v>
      </c>
      <c r="B2021" s="145" t="s">
        <v>5292</v>
      </c>
      <c r="C2021" s="137" t="s">
        <v>849</v>
      </c>
      <c r="D2021" s="141">
        <v>22</v>
      </c>
      <c r="E2021" s="304">
        <v>26991</v>
      </c>
      <c r="F2021" s="139" t="s">
        <v>265</v>
      </c>
      <c r="G2021" s="144" t="s">
        <v>5291</v>
      </c>
      <c r="H2021" s="342" t="s">
        <v>107</v>
      </c>
      <c r="I2021" s="231" t="s">
        <v>258</v>
      </c>
      <c r="J2021" s="231"/>
      <c r="K2021" s="231"/>
      <c r="L2021" s="248"/>
      <c r="M2021" s="240" t="s">
        <v>5296</v>
      </c>
      <c r="N2021" s="233" t="s">
        <v>263</v>
      </c>
    </row>
    <row r="2022" spans="1:14" ht="25.5" x14ac:dyDescent="0.25">
      <c r="A2022" s="136">
        <f t="shared" si="31"/>
        <v>2019</v>
      </c>
      <c r="B2022" s="145" t="s">
        <v>4435</v>
      </c>
      <c r="C2022" s="137" t="s">
        <v>4436</v>
      </c>
      <c r="D2022" s="141">
        <v>24</v>
      </c>
      <c r="E2022" s="304">
        <v>27741</v>
      </c>
      <c r="F2022" s="139" t="s">
        <v>272</v>
      </c>
      <c r="G2022" s="144" t="s">
        <v>4437</v>
      </c>
      <c r="H2022" s="342" t="s">
        <v>95</v>
      </c>
      <c r="I2022" s="231" t="s">
        <v>258</v>
      </c>
      <c r="J2022" s="231"/>
      <c r="K2022" s="231" t="s">
        <v>260</v>
      </c>
      <c r="L2022" s="231"/>
      <c r="M2022" s="232"/>
      <c r="N2022" s="233"/>
    </row>
    <row r="2023" spans="1:14" x14ac:dyDescent="0.25">
      <c r="A2023" s="136">
        <f t="shared" si="31"/>
        <v>2020</v>
      </c>
      <c r="B2023" s="145" t="s">
        <v>4438</v>
      </c>
      <c r="C2023" s="137" t="s">
        <v>4439</v>
      </c>
      <c r="D2023" s="141">
        <v>24</v>
      </c>
      <c r="E2023" s="304">
        <v>28298</v>
      </c>
      <c r="F2023" s="139" t="s">
        <v>272</v>
      </c>
      <c r="G2023" s="144" t="s">
        <v>3703</v>
      </c>
      <c r="H2023" s="341" t="s">
        <v>95</v>
      </c>
      <c r="I2023" s="231" t="s">
        <v>258</v>
      </c>
      <c r="J2023" s="231"/>
      <c r="K2023" s="231" t="s">
        <v>260</v>
      </c>
      <c r="L2023" s="231"/>
      <c r="M2023" s="232"/>
      <c r="N2023" s="233"/>
    </row>
    <row r="2024" spans="1:14" ht="25.5" x14ac:dyDescent="0.25">
      <c r="A2024" s="136">
        <f t="shared" si="31"/>
        <v>2021</v>
      </c>
      <c r="B2024" s="152" t="s">
        <v>4440</v>
      </c>
      <c r="C2024" s="196" t="s">
        <v>4441</v>
      </c>
      <c r="D2024" s="141">
        <v>27</v>
      </c>
      <c r="E2024" s="304">
        <v>28257</v>
      </c>
      <c r="F2024" s="139" t="s">
        <v>272</v>
      </c>
      <c r="G2024" s="144" t="s">
        <v>5154</v>
      </c>
      <c r="H2024" s="341" t="s">
        <v>95</v>
      </c>
      <c r="I2024" s="231" t="s">
        <v>258</v>
      </c>
      <c r="J2024" s="231"/>
      <c r="K2024" s="231" t="s">
        <v>260</v>
      </c>
      <c r="L2024" s="231"/>
      <c r="M2024" s="232"/>
      <c r="N2024" s="233"/>
    </row>
    <row r="2025" spans="1:14" ht="25.5" x14ac:dyDescent="0.25">
      <c r="A2025" s="136">
        <f t="shared" si="31"/>
        <v>2022</v>
      </c>
      <c r="B2025" s="145" t="s">
        <v>4442</v>
      </c>
      <c r="C2025" s="137" t="s">
        <v>4443</v>
      </c>
      <c r="D2025" s="141">
        <v>23</v>
      </c>
      <c r="E2025" s="331">
        <v>27912</v>
      </c>
      <c r="F2025" s="139" t="s">
        <v>265</v>
      </c>
      <c r="G2025" s="144" t="s">
        <v>4444</v>
      </c>
      <c r="H2025" s="342" t="s">
        <v>101</v>
      </c>
      <c r="I2025" s="231" t="s">
        <v>258</v>
      </c>
      <c r="J2025" s="231"/>
      <c r="K2025" s="231" t="s">
        <v>260</v>
      </c>
      <c r="L2025" s="231" t="s">
        <v>261</v>
      </c>
      <c r="M2025" s="232"/>
      <c r="N2025" s="233"/>
    </row>
    <row r="2026" spans="1:14" ht="15.75" customHeight="1" x14ac:dyDescent="0.25">
      <c r="A2026" s="136">
        <f t="shared" si="31"/>
        <v>2023</v>
      </c>
      <c r="B2026" s="145" t="s">
        <v>4445</v>
      </c>
      <c r="C2026" s="137" t="s">
        <v>4446</v>
      </c>
      <c r="D2026" s="141">
        <v>41</v>
      </c>
      <c r="E2026" s="304">
        <v>27891</v>
      </c>
      <c r="F2026" s="139" t="s">
        <v>265</v>
      </c>
      <c r="G2026" s="144" t="s">
        <v>4447</v>
      </c>
      <c r="H2026" s="341" t="s">
        <v>105</v>
      </c>
      <c r="I2026" s="231" t="s">
        <v>258</v>
      </c>
      <c r="J2026" s="231"/>
      <c r="K2026" s="231" t="s">
        <v>260</v>
      </c>
      <c r="L2026" s="231"/>
      <c r="M2026" s="232"/>
      <c r="N2026" s="233"/>
    </row>
    <row r="2027" spans="1:14" x14ac:dyDescent="0.25">
      <c r="A2027" s="136">
        <f t="shared" si="31"/>
        <v>2024</v>
      </c>
      <c r="B2027" s="145" t="s">
        <v>4448</v>
      </c>
      <c r="C2027" s="137" t="s">
        <v>1410</v>
      </c>
      <c r="D2027" s="141">
        <v>24</v>
      </c>
      <c r="E2027" s="304">
        <v>28522</v>
      </c>
      <c r="F2027" s="139" t="s">
        <v>265</v>
      </c>
      <c r="G2027" s="144" t="s">
        <v>4449</v>
      </c>
      <c r="H2027" s="341" t="s">
        <v>101</v>
      </c>
      <c r="I2027" s="231" t="s">
        <v>258</v>
      </c>
      <c r="J2027" s="231"/>
      <c r="K2027" s="231" t="s">
        <v>260</v>
      </c>
      <c r="L2027" s="231" t="s">
        <v>261</v>
      </c>
      <c r="M2027" s="232"/>
      <c r="N2027" s="233"/>
    </row>
    <row r="2028" spans="1:14" ht="57" customHeight="1" x14ac:dyDescent="0.25">
      <c r="A2028" s="136">
        <f t="shared" si="31"/>
        <v>2025</v>
      </c>
      <c r="B2028" s="145" t="s">
        <v>4450</v>
      </c>
      <c r="C2028" s="137" t="s">
        <v>1068</v>
      </c>
      <c r="D2028" s="141">
        <v>25</v>
      </c>
      <c r="E2028" s="304">
        <v>28266</v>
      </c>
      <c r="F2028" s="139" t="s">
        <v>272</v>
      </c>
      <c r="G2028" s="144" t="s">
        <v>4451</v>
      </c>
      <c r="H2028" s="342" t="s">
        <v>95</v>
      </c>
      <c r="I2028" s="231" t="s">
        <v>258</v>
      </c>
      <c r="J2028" s="231"/>
      <c r="K2028" s="231" t="s">
        <v>260</v>
      </c>
      <c r="L2028" s="231" t="s">
        <v>261</v>
      </c>
      <c r="M2028" s="232"/>
      <c r="N2028" s="233"/>
    </row>
    <row r="2029" spans="1:14" ht="25.5" x14ac:dyDescent="0.25">
      <c r="A2029" s="136">
        <f t="shared" si="31"/>
        <v>2026</v>
      </c>
      <c r="B2029" s="154" t="s">
        <v>5533</v>
      </c>
      <c r="C2029" s="137" t="s">
        <v>5522</v>
      </c>
      <c r="D2029" s="141">
        <v>34</v>
      </c>
      <c r="E2029" s="304">
        <v>27590</v>
      </c>
      <c r="F2029" s="139" t="s">
        <v>265</v>
      </c>
      <c r="G2029" s="144" t="s">
        <v>5547</v>
      </c>
      <c r="H2029" s="342" t="s">
        <v>119</v>
      </c>
      <c r="I2029" s="231"/>
      <c r="J2029" s="231"/>
      <c r="K2029" s="231" t="s">
        <v>260</v>
      </c>
      <c r="L2029" s="231"/>
      <c r="M2029" s="232"/>
      <c r="N2029" s="233" t="s">
        <v>263</v>
      </c>
    </row>
    <row r="2030" spans="1:14" x14ac:dyDescent="0.25">
      <c r="A2030" s="136">
        <f t="shared" si="31"/>
        <v>2027</v>
      </c>
      <c r="B2030" s="145" t="s">
        <v>4452</v>
      </c>
      <c r="C2030" s="137" t="s">
        <v>4453</v>
      </c>
      <c r="D2030" s="141">
        <v>26</v>
      </c>
      <c r="E2030" s="304">
        <v>28319</v>
      </c>
      <c r="F2030" s="139" t="s">
        <v>272</v>
      </c>
      <c r="G2030" s="144" t="s">
        <v>1285</v>
      </c>
      <c r="H2030" s="341" t="s">
        <v>105</v>
      </c>
      <c r="I2030" s="231" t="s">
        <v>258</v>
      </c>
      <c r="J2030" s="231"/>
      <c r="K2030" s="231" t="s">
        <v>260</v>
      </c>
      <c r="L2030" s="231"/>
      <c r="M2030" s="232"/>
      <c r="N2030" s="233"/>
    </row>
    <row r="2031" spans="1:14" ht="25.5" x14ac:dyDescent="0.25">
      <c r="A2031" s="136">
        <f t="shared" si="31"/>
        <v>2028</v>
      </c>
      <c r="B2031" s="145" t="s">
        <v>4454</v>
      </c>
      <c r="C2031" s="137" t="s">
        <v>4455</v>
      </c>
      <c r="D2031" s="141">
        <v>27</v>
      </c>
      <c r="E2031" s="304">
        <v>28247</v>
      </c>
      <c r="F2031" s="139" t="s">
        <v>265</v>
      </c>
      <c r="G2031" s="144" t="s">
        <v>4456</v>
      </c>
      <c r="H2031" s="342" t="s">
        <v>117</v>
      </c>
      <c r="I2031" s="231" t="s">
        <v>258</v>
      </c>
      <c r="J2031" s="231"/>
      <c r="K2031" s="231" t="s">
        <v>260</v>
      </c>
      <c r="L2031" s="231"/>
      <c r="M2031" s="232"/>
      <c r="N2031" s="233"/>
    </row>
    <row r="2032" spans="1:14" x14ac:dyDescent="0.25">
      <c r="A2032" s="136">
        <f t="shared" si="31"/>
        <v>2029</v>
      </c>
      <c r="B2032" s="154" t="s">
        <v>4457</v>
      </c>
      <c r="C2032" s="137" t="s">
        <v>560</v>
      </c>
      <c r="D2032" s="138">
        <v>22</v>
      </c>
      <c r="E2032" s="304">
        <v>27912</v>
      </c>
      <c r="F2032" s="139" t="s">
        <v>265</v>
      </c>
      <c r="G2032" s="140" t="s">
        <v>478</v>
      </c>
      <c r="H2032" s="344" t="s">
        <v>95</v>
      </c>
      <c r="I2032" s="231"/>
      <c r="J2032" s="231"/>
      <c r="K2032" s="231" t="s">
        <v>260</v>
      </c>
      <c r="L2032" s="231"/>
      <c r="M2032" s="232"/>
      <c r="N2032" s="233" t="s">
        <v>263</v>
      </c>
    </row>
    <row r="2033" spans="1:14" ht="25.5" x14ac:dyDescent="0.25">
      <c r="A2033" s="136">
        <f t="shared" si="31"/>
        <v>2030</v>
      </c>
      <c r="B2033" s="145" t="s">
        <v>4458</v>
      </c>
      <c r="C2033" s="137" t="s">
        <v>2008</v>
      </c>
      <c r="D2033" s="141">
        <v>29</v>
      </c>
      <c r="E2033" s="304">
        <v>28648</v>
      </c>
      <c r="F2033" s="139" t="s">
        <v>272</v>
      </c>
      <c r="G2033" s="144" t="s">
        <v>5969</v>
      </c>
      <c r="H2033" s="342" t="s">
        <v>95</v>
      </c>
      <c r="I2033" s="231" t="s">
        <v>258</v>
      </c>
      <c r="J2033" s="231"/>
      <c r="K2033" s="231" t="s">
        <v>260</v>
      </c>
      <c r="L2033" s="231"/>
      <c r="M2033" s="232"/>
      <c r="N2033" s="233"/>
    </row>
    <row r="2034" spans="1:14" x14ac:dyDescent="0.25">
      <c r="A2034" s="136">
        <f t="shared" si="31"/>
        <v>2031</v>
      </c>
      <c r="B2034" s="145" t="s">
        <v>4459</v>
      </c>
      <c r="C2034" s="137" t="s">
        <v>4460</v>
      </c>
      <c r="D2034" s="141">
        <v>26</v>
      </c>
      <c r="E2034" s="304">
        <v>27780</v>
      </c>
      <c r="F2034" s="139" t="s">
        <v>265</v>
      </c>
      <c r="G2034" s="144" t="s">
        <v>4461</v>
      </c>
      <c r="H2034" s="341" t="s">
        <v>107</v>
      </c>
      <c r="I2034" s="231" t="s">
        <v>258</v>
      </c>
      <c r="J2034" s="231"/>
      <c r="K2034" s="231" t="s">
        <v>260</v>
      </c>
      <c r="L2034" s="231"/>
      <c r="M2034" s="232"/>
      <c r="N2034" s="233"/>
    </row>
    <row r="2035" spans="1:14" ht="25.5" x14ac:dyDescent="0.25">
      <c r="A2035" s="136">
        <f t="shared" si="31"/>
        <v>2032</v>
      </c>
      <c r="B2035" s="154" t="s">
        <v>5523</v>
      </c>
      <c r="C2035" s="137" t="s">
        <v>4480</v>
      </c>
      <c r="D2035" s="141">
        <v>20</v>
      </c>
      <c r="E2035" s="304">
        <v>27982</v>
      </c>
      <c r="F2035" s="139" t="s">
        <v>265</v>
      </c>
      <c r="G2035" s="144" t="s">
        <v>5548</v>
      </c>
      <c r="H2035" s="342" t="s">
        <v>119</v>
      </c>
      <c r="I2035" s="231"/>
      <c r="J2035" s="231"/>
      <c r="K2035" s="231" t="s">
        <v>260</v>
      </c>
      <c r="L2035" s="231"/>
      <c r="M2035" s="232"/>
      <c r="N2035" s="233" t="s">
        <v>263</v>
      </c>
    </row>
    <row r="2036" spans="1:14" ht="38.25" x14ac:dyDescent="0.25">
      <c r="A2036" s="136">
        <f t="shared" si="31"/>
        <v>2033</v>
      </c>
      <c r="B2036" s="154" t="s">
        <v>5523</v>
      </c>
      <c r="C2036" s="137" t="s">
        <v>747</v>
      </c>
      <c r="D2036" s="141">
        <v>31</v>
      </c>
      <c r="E2036" s="304">
        <v>27499</v>
      </c>
      <c r="F2036" s="139" t="s">
        <v>265</v>
      </c>
      <c r="G2036" s="144" t="s">
        <v>5550</v>
      </c>
      <c r="H2036" s="342" t="s">
        <v>119</v>
      </c>
      <c r="I2036" s="231"/>
      <c r="J2036" s="231"/>
      <c r="K2036" s="231" t="s">
        <v>260</v>
      </c>
      <c r="L2036" s="231"/>
      <c r="M2036" s="232"/>
      <c r="N2036" s="233" t="s">
        <v>263</v>
      </c>
    </row>
    <row r="2037" spans="1:14" ht="25.5" x14ac:dyDescent="0.25">
      <c r="A2037" s="136">
        <f t="shared" si="31"/>
        <v>2034</v>
      </c>
      <c r="B2037" s="145" t="s">
        <v>4462</v>
      </c>
      <c r="C2037" s="137" t="s">
        <v>4463</v>
      </c>
      <c r="D2037" s="141">
        <v>45</v>
      </c>
      <c r="E2037" s="304">
        <v>27828</v>
      </c>
      <c r="F2037" s="139" t="s">
        <v>265</v>
      </c>
      <c r="G2037" s="144" t="s">
        <v>5135</v>
      </c>
      <c r="H2037" s="341" t="s">
        <v>119</v>
      </c>
      <c r="I2037" s="231" t="s">
        <v>258</v>
      </c>
      <c r="J2037" s="231"/>
      <c r="K2037" s="231" t="s">
        <v>260</v>
      </c>
      <c r="L2037" s="231"/>
      <c r="M2037" s="232"/>
      <c r="N2037" s="233"/>
    </row>
    <row r="2038" spans="1:14" ht="38.25" x14ac:dyDescent="0.25">
      <c r="A2038" s="136">
        <f t="shared" si="31"/>
        <v>2035</v>
      </c>
      <c r="B2038" s="145" t="s">
        <v>4464</v>
      </c>
      <c r="C2038" s="137" t="s">
        <v>2327</v>
      </c>
      <c r="D2038" s="141">
        <v>24</v>
      </c>
      <c r="E2038" s="304">
        <v>27926</v>
      </c>
      <c r="F2038" s="139" t="s">
        <v>265</v>
      </c>
      <c r="G2038" s="144" t="s">
        <v>6144</v>
      </c>
      <c r="H2038" s="342" t="s">
        <v>95</v>
      </c>
      <c r="I2038" s="231"/>
      <c r="J2038" s="231"/>
      <c r="K2038" s="231" t="s">
        <v>260</v>
      </c>
      <c r="L2038" s="231"/>
      <c r="M2038" s="232"/>
      <c r="N2038" s="233" t="s">
        <v>263</v>
      </c>
    </row>
    <row r="2039" spans="1:14" ht="25.5" x14ac:dyDescent="0.25">
      <c r="A2039" s="136">
        <f t="shared" si="31"/>
        <v>2036</v>
      </c>
      <c r="B2039" s="154" t="s">
        <v>5534</v>
      </c>
      <c r="C2039" s="137" t="s">
        <v>5524</v>
      </c>
      <c r="D2039" s="141">
        <v>29</v>
      </c>
      <c r="E2039" s="304">
        <v>28072</v>
      </c>
      <c r="F2039" s="139" t="s">
        <v>265</v>
      </c>
      <c r="G2039" s="144" t="s">
        <v>5549</v>
      </c>
      <c r="H2039" s="342" t="s">
        <v>119</v>
      </c>
      <c r="I2039" s="231"/>
      <c r="J2039" s="231"/>
      <c r="K2039" s="231" t="s">
        <v>260</v>
      </c>
      <c r="L2039" s="231"/>
      <c r="M2039" s="232"/>
      <c r="N2039" s="233" t="s">
        <v>263</v>
      </c>
    </row>
    <row r="2040" spans="1:14" x14ac:dyDescent="0.25">
      <c r="A2040" s="136">
        <f t="shared" si="31"/>
        <v>2037</v>
      </c>
      <c r="B2040" s="145" t="s">
        <v>4465</v>
      </c>
      <c r="C2040" s="137" t="s">
        <v>4466</v>
      </c>
      <c r="D2040" s="141">
        <v>32</v>
      </c>
      <c r="E2040" s="304">
        <v>27951</v>
      </c>
      <c r="F2040" s="139" t="s">
        <v>272</v>
      </c>
      <c r="G2040" s="144" t="s">
        <v>1285</v>
      </c>
      <c r="H2040" s="341" t="s">
        <v>105</v>
      </c>
      <c r="I2040" s="231" t="s">
        <v>258</v>
      </c>
      <c r="J2040" s="231"/>
      <c r="K2040" s="231" t="s">
        <v>260</v>
      </c>
      <c r="L2040" s="231"/>
      <c r="M2040" s="232"/>
      <c r="N2040" s="233"/>
    </row>
    <row r="2041" spans="1:14" x14ac:dyDescent="0.25">
      <c r="A2041" s="136">
        <f t="shared" si="31"/>
        <v>2038</v>
      </c>
      <c r="B2041" s="154" t="s">
        <v>4467</v>
      </c>
      <c r="C2041" s="137" t="s">
        <v>469</v>
      </c>
      <c r="D2041" s="138">
        <v>29</v>
      </c>
      <c r="E2041" s="304">
        <v>27805</v>
      </c>
      <c r="F2041" s="139" t="s">
        <v>265</v>
      </c>
      <c r="G2041" s="140" t="s">
        <v>1445</v>
      </c>
      <c r="H2041" s="344" t="s">
        <v>119</v>
      </c>
      <c r="I2041" s="231"/>
      <c r="J2041" s="231"/>
      <c r="K2041" s="231" t="s">
        <v>260</v>
      </c>
      <c r="L2041" s="231"/>
      <c r="M2041" s="232"/>
      <c r="N2041" s="233" t="s">
        <v>263</v>
      </c>
    </row>
    <row r="2042" spans="1:14" ht="38.25" x14ac:dyDescent="0.25">
      <c r="A2042" s="136">
        <f t="shared" si="31"/>
        <v>2039</v>
      </c>
      <c r="B2042" s="145" t="s">
        <v>4468</v>
      </c>
      <c r="C2042" s="137" t="s">
        <v>1222</v>
      </c>
      <c r="D2042" s="141">
        <v>20</v>
      </c>
      <c r="E2042" s="304">
        <v>27876</v>
      </c>
      <c r="F2042" s="139" t="s">
        <v>265</v>
      </c>
      <c r="G2042" s="144" t="s">
        <v>4469</v>
      </c>
      <c r="H2042" s="342" t="s">
        <v>119</v>
      </c>
      <c r="I2042" s="231" t="s">
        <v>258</v>
      </c>
      <c r="J2042" s="231"/>
      <c r="K2042" s="231" t="s">
        <v>260</v>
      </c>
      <c r="L2042" s="231"/>
      <c r="M2042" s="232"/>
      <c r="N2042" s="233" t="s">
        <v>263</v>
      </c>
    </row>
    <row r="2043" spans="1:14" ht="25.5" x14ac:dyDescent="0.25">
      <c r="A2043" s="136">
        <f t="shared" si="31"/>
        <v>2040</v>
      </c>
      <c r="B2043" s="154" t="s">
        <v>5536</v>
      </c>
      <c r="C2043" s="137" t="s">
        <v>2833</v>
      </c>
      <c r="D2043" s="141">
        <v>38</v>
      </c>
      <c r="E2043" s="304">
        <v>28299</v>
      </c>
      <c r="F2043" s="139" t="s">
        <v>265</v>
      </c>
      <c r="G2043" s="144" t="s">
        <v>5552</v>
      </c>
      <c r="H2043" s="342" t="s">
        <v>119</v>
      </c>
      <c r="I2043" s="231"/>
      <c r="J2043" s="231"/>
      <c r="K2043" s="231" t="s">
        <v>260</v>
      </c>
      <c r="L2043" s="231"/>
      <c r="M2043" s="232"/>
      <c r="N2043" s="233" t="s">
        <v>263</v>
      </c>
    </row>
    <row r="2044" spans="1:14" ht="25.5" x14ac:dyDescent="0.25">
      <c r="A2044" s="136">
        <f t="shared" si="31"/>
        <v>2041</v>
      </c>
      <c r="B2044" s="145" t="s">
        <v>4470</v>
      </c>
      <c r="C2044" s="137" t="s">
        <v>4471</v>
      </c>
      <c r="D2044" s="141">
        <v>28</v>
      </c>
      <c r="E2044" s="304">
        <v>28004</v>
      </c>
      <c r="F2044" s="139" t="s">
        <v>272</v>
      </c>
      <c r="G2044" s="144" t="s">
        <v>4472</v>
      </c>
      <c r="H2044" s="342" t="s">
        <v>95</v>
      </c>
      <c r="I2044" s="231" t="s">
        <v>258</v>
      </c>
      <c r="J2044" s="231"/>
      <c r="K2044" s="231" t="s">
        <v>260</v>
      </c>
      <c r="L2044" s="231"/>
      <c r="M2044" s="232"/>
      <c r="N2044" s="233"/>
    </row>
    <row r="2045" spans="1:14" ht="38.25" x14ac:dyDescent="0.25">
      <c r="A2045" s="136">
        <f t="shared" si="31"/>
        <v>2042</v>
      </c>
      <c r="B2045" s="145" t="s">
        <v>4473</v>
      </c>
      <c r="C2045" s="137" t="s">
        <v>560</v>
      </c>
      <c r="D2045" s="141">
        <v>47</v>
      </c>
      <c r="E2045" s="331">
        <v>27874</v>
      </c>
      <c r="F2045" s="143" t="s">
        <v>265</v>
      </c>
      <c r="G2045" s="144" t="s">
        <v>4474</v>
      </c>
      <c r="H2045" s="342" t="s">
        <v>119</v>
      </c>
      <c r="I2045" s="231" t="s">
        <v>258</v>
      </c>
      <c r="J2045" s="231"/>
      <c r="K2045" s="231" t="s">
        <v>260</v>
      </c>
      <c r="L2045" s="231"/>
      <c r="M2045" s="232"/>
      <c r="N2045" s="233" t="s">
        <v>263</v>
      </c>
    </row>
    <row r="2046" spans="1:14" x14ac:dyDescent="0.25">
      <c r="A2046" s="136">
        <f t="shared" si="31"/>
        <v>2043</v>
      </c>
      <c r="B2046" s="145" t="s">
        <v>4475</v>
      </c>
      <c r="C2046" s="137" t="s">
        <v>3790</v>
      </c>
      <c r="D2046" s="141">
        <v>37</v>
      </c>
      <c r="E2046" s="304">
        <v>28258</v>
      </c>
      <c r="F2046" s="143" t="s">
        <v>265</v>
      </c>
      <c r="G2046" s="144" t="s">
        <v>4476</v>
      </c>
      <c r="H2046" s="341" t="s">
        <v>95</v>
      </c>
      <c r="I2046" s="231" t="s">
        <v>258</v>
      </c>
      <c r="J2046" s="231"/>
      <c r="K2046" s="231" t="s">
        <v>260</v>
      </c>
      <c r="L2046" s="231"/>
      <c r="M2046" s="232"/>
      <c r="N2046" s="233"/>
    </row>
    <row r="2047" spans="1:14" x14ac:dyDescent="0.25">
      <c r="A2047" s="136">
        <f t="shared" si="31"/>
        <v>2044</v>
      </c>
      <c r="B2047" s="145" t="s">
        <v>4477</v>
      </c>
      <c r="C2047" s="137" t="s">
        <v>4478</v>
      </c>
      <c r="D2047" s="141">
        <v>29</v>
      </c>
      <c r="E2047" s="304">
        <v>27488</v>
      </c>
      <c r="F2047" s="143" t="s">
        <v>265</v>
      </c>
      <c r="G2047" s="144" t="s">
        <v>3555</v>
      </c>
      <c r="H2047" s="341" t="s">
        <v>95</v>
      </c>
      <c r="I2047" s="231" t="s">
        <v>258</v>
      </c>
      <c r="J2047" s="231"/>
      <c r="K2047" s="231" t="s">
        <v>260</v>
      </c>
      <c r="L2047" s="231"/>
      <c r="M2047" s="232"/>
      <c r="N2047" s="233"/>
    </row>
    <row r="2048" spans="1:14" ht="25.5" x14ac:dyDescent="0.25">
      <c r="A2048" s="136">
        <f t="shared" si="31"/>
        <v>2045</v>
      </c>
      <c r="B2048" s="154" t="s">
        <v>5535</v>
      </c>
      <c r="C2048" s="137" t="s">
        <v>5525</v>
      </c>
      <c r="D2048" s="141">
        <v>19</v>
      </c>
      <c r="E2048" s="304">
        <v>27712</v>
      </c>
      <c r="F2048" s="139" t="s">
        <v>265</v>
      </c>
      <c r="G2048" s="144" t="s">
        <v>5551</v>
      </c>
      <c r="H2048" s="342" t="s">
        <v>119</v>
      </c>
      <c r="I2048" s="231"/>
      <c r="J2048" s="231"/>
      <c r="K2048" s="231" t="s">
        <v>260</v>
      </c>
      <c r="L2048" s="231"/>
      <c r="M2048" s="232"/>
      <c r="N2048" s="233" t="s">
        <v>263</v>
      </c>
    </row>
    <row r="2049" spans="1:14" x14ac:dyDescent="0.25">
      <c r="A2049" s="136">
        <f t="shared" si="31"/>
        <v>2046</v>
      </c>
      <c r="B2049" s="145" t="s">
        <v>4479</v>
      </c>
      <c r="C2049" s="137" t="s">
        <v>4480</v>
      </c>
      <c r="D2049" s="141">
        <v>18</v>
      </c>
      <c r="E2049" s="304">
        <v>27982</v>
      </c>
      <c r="F2049" s="143" t="s">
        <v>265</v>
      </c>
      <c r="G2049" s="144" t="s">
        <v>2175</v>
      </c>
      <c r="H2049" s="341" t="s">
        <v>95</v>
      </c>
      <c r="I2049" s="231" t="s">
        <v>258</v>
      </c>
      <c r="J2049" s="231"/>
      <c r="K2049" s="231" t="s">
        <v>260</v>
      </c>
      <c r="L2049" s="231"/>
      <c r="M2049" s="232"/>
      <c r="N2049" s="233"/>
    </row>
    <row r="2050" spans="1:14" ht="51" x14ac:dyDescent="0.25">
      <c r="A2050" s="136">
        <f t="shared" si="31"/>
        <v>2047</v>
      </c>
      <c r="B2050" s="145" t="s">
        <v>4481</v>
      </c>
      <c r="C2050" s="137" t="s">
        <v>4482</v>
      </c>
      <c r="D2050" s="141">
        <v>30</v>
      </c>
      <c r="E2050" s="304">
        <v>27931</v>
      </c>
      <c r="F2050" s="143" t="s">
        <v>265</v>
      </c>
      <c r="G2050" s="144" t="s">
        <v>5970</v>
      </c>
      <c r="H2050" s="342" t="s">
        <v>95</v>
      </c>
      <c r="I2050" s="231" t="s">
        <v>258</v>
      </c>
      <c r="J2050" s="231"/>
      <c r="K2050" s="231" t="s">
        <v>260</v>
      </c>
      <c r="L2050" s="231"/>
      <c r="M2050" s="232"/>
      <c r="N2050" s="233"/>
    </row>
    <row r="2051" spans="1:14" x14ac:dyDescent="0.25">
      <c r="A2051" s="136">
        <f t="shared" si="31"/>
        <v>2048</v>
      </c>
      <c r="B2051" s="145" t="s">
        <v>4483</v>
      </c>
      <c r="C2051" s="137" t="s">
        <v>4484</v>
      </c>
      <c r="D2051" s="141">
        <v>24</v>
      </c>
      <c r="E2051" s="304">
        <v>28433</v>
      </c>
      <c r="F2051" s="139" t="s">
        <v>272</v>
      </c>
      <c r="G2051" s="144" t="s">
        <v>375</v>
      </c>
      <c r="H2051" s="341" t="s">
        <v>101</v>
      </c>
      <c r="I2051" s="231" t="s">
        <v>258</v>
      </c>
      <c r="J2051" s="231"/>
      <c r="K2051" s="231" t="s">
        <v>260</v>
      </c>
      <c r="L2051" s="231" t="s">
        <v>261</v>
      </c>
      <c r="M2051" s="232"/>
      <c r="N2051" s="233"/>
    </row>
    <row r="2052" spans="1:14" ht="25.5" x14ac:dyDescent="0.25">
      <c r="A2052" s="136">
        <f t="shared" si="31"/>
        <v>2049</v>
      </c>
      <c r="B2052" s="145" t="s">
        <v>4485</v>
      </c>
      <c r="C2052" s="137" t="s">
        <v>4486</v>
      </c>
      <c r="D2052" s="138">
        <v>22</v>
      </c>
      <c r="E2052" s="304">
        <v>28004</v>
      </c>
      <c r="F2052" s="139" t="s">
        <v>272</v>
      </c>
      <c r="G2052" s="144" t="s">
        <v>4487</v>
      </c>
      <c r="H2052" s="342" t="s">
        <v>101</v>
      </c>
      <c r="I2052" s="231"/>
      <c r="J2052" s="231"/>
      <c r="K2052" s="231" t="s">
        <v>260</v>
      </c>
      <c r="L2052" s="231" t="s">
        <v>261</v>
      </c>
      <c r="M2052" s="232"/>
      <c r="N2052" s="233"/>
    </row>
    <row r="2053" spans="1:14" ht="25.5" x14ac:dyDescent="0.25">
      <c r="A2053" s="136">
        <f t="shared" ref="A2053:A2116" si="32">+A2052+1</f>
        <v>2050</v>
      </c>
      <c r="B2053" s="145" t="s">
        <v>4488</v>
      </c>
      <c r="C2053" s="137" t="s">
        <v>480</v>
      </c>
      <c r="D2053" s="141">
        <v>20</v>
      </c>
      <c r="E2053" s="304">
        <v>27751</v>
      </c>
      <c r="F2053" s="143" t="s">
        <v>265</v>
      </c>
      <c r="G2053" s="144" t="s">
        <v>1466</v>
      </c>
      <c r="H2053" s="342" t="s">
        <v>95</v>
      </c>
      <c r="I2053" s="231" t="s">
        <v>258</v>
      </c>
      <c r="J2053" s="231"/>
      <c r="K2053" s="231" t="s">
        <v>260</v>
      </c>
      <c r="L2053" s="231"/>
      <c r="M2053" s="232"/>
      <c r="N2053" s="233"/>
    </row>
    <row r="2054" spans="1:14" x14ac:dyDescent="0.25">
      <c r="A2054" s="136">
        <f t="shared" si="32"/>
        <v>2051</v>
      </c>
      <c r="B2054" s="145" t="s">
        <v>4489</v>
      </c>
      <c r="C2054" s="137" t="s">
        <v>4490</v>
      </c>
      <c r="D2054" s="141">
        <v>23</v>
      </c>
      <c r="E2054" s="304">
        <v>27636</v>
      </c>
      <c r="F2054" s="143" t="s">
        <v>265</v>
      </c>
      <c r="G2054" s="144" t="s">
        <v>4491</v>
      </c>
      <c r="H2054" s="342" t="s">
        <v>95</v>
      </c>
      <c r="I2054" s="231" t="s">
        <v>258</v>
      </c>
      <c r="J2054" s="231"/>
      <c r="K2054" s="231" t="s">
        <v>260</v>
      </c>
      <c r="L2054" s="231"/>
      <c r="M2054" s="232"/>
      <c r="N2054" s="233"/>
    </row>
    <row r="2055" spans="1:14" ht="25.5" x14ac:dyDescent="0.25">
      <c r="A2055" s="136">
        <f t="shared" si="32"/>
        <v>2052</v>
      </c>
      <c r="B2055" s="145" t="s">
        <v>4492</v>
      </c>
      <c r="C2055" s="137" t="s">
        <v>4493</v>
      </c>
      <c r="D2055" s="141">
        <v>41</v>
      </c>
      <c r="E2055" s="304">
        <v>28048</v>
      </c>
      <c r="F2055" s="143" t="s">
        <v>265</v>
      </c>
      <c r="G2055" s="144" t="s">
        <v>5971</v>
      </c>
      <c r="H2055" s="342" t="s">
        <v>124</v>
      </c>
      <c r="I2055" s="231" t="s">
        <v>258</v>
      </c>
      <c r="J2055" s="231"/>
      <c r="K2055" s="231" t="s">
        <v>260</v>
      </c>
      <c r="L2055" s="231"/>
      <c r="M2055" s="232"/>
      <c r="N2055" s="233"/>
    </row>
    <row r="2056" spans="1:14" ht="25.5" x14ac:dyDescent="0.25">
      <c r="A2056" s="136">
        <f t="shared" si="32"/>
        <v>2053</v>
      </c>
      <c r="B2056" s="145" t="s">
        <v>6052</v>
      </c>
      <c r="C2056" s="137" t="s">
        <v>4494</v>
      </c>
      <c r="D2056" s="141">
        <v>22</v>
      </c>
      <c r="E2056" s="304">
        <v>27751</v>
      </c>
      <c r="F2056" s="143" t="s">
        <v>265</v>
      </c>
      <c r="G2056" s="144" t="s">
        <v>1466</v>
      </c>
      <c r="H2056" s="342" t="s">
        <v>95</v>
      </c>
      <c r="I2056" s="231" t="s">
        <v>258</v>
      </c>
      <c r="J2056" s="231"/>
      <c r="K2056" s="231" t="s">
        <v>260</v>
      </c>
      <c r="L2056" s="231"/>
      <c r="M2056" s="232"/>
      <c r="N2056" s="233"/>
    </row>
    <row r="2057" spans="1:14" ht="63.75" x14ac:dyDescent="0.25">
      <c r="A2057" s="136">
        <f t="shared" si="32"/>
        <v>2054</v>
      </c>
      <c r="B2057" s="145" t="s">
        <v>5973</v>
      </c>
      <c r="C2057" s="137" t="s">
        <v>4495</v>
      </c>
      <c r="D2057" s="141">
        <v>31</v>
      </c>
      <c r="E2057" s="304">
        <v>28491</v>
      </c>
      <c r="F2057" s="143" t="s">
        <v>265</v>
      </c>
      <c r="G2057" s="144" t="s">
        <v>5972</v>
      </c>
      <c r="H2057" s="342"/>
      <c r="I2057" s="231" t="s">
        <v>258</v>
      </c>
      <c r="J2057" s="231"/>
      <c r="K2057" s="231" t="s">
        <v>260</v>
      </c>
      <c r="L2057" s="231"/>
      <c r="M2057" s="232"/>
      <c r="N2057" s="233"/>
    </row>
    <row r="2058" spans="1:14" ht="25.5" x14ac:dyDescent="0.25">
      <c r="A2058" s="136">
        <f t="shared" si="32"/>
        <v>2055</v>
      </c>
      <c r="B2058" s="145" t="s">
        <v>4496</v>
      </c>
      <c r="C2058" s="137" t="s">
        <v>4497</v>
      </c>
      <c r="D2058" s="141">
        <v>31</v>
      </c>
      <c r="E2058" s="304">
        <v>27751</v>
      </c>
      <c r="F2058" s="143" t="s">
        <v>265</v>
      </c>
      <c r="G2058" s="144" t="s">
        <v>1466</v>
      </c>
      <c r="H2058" s="342" t="s">
        <v>95</v>
      </c>
      <c r="I2058" s="231" t="s">
        <v>258</v>
      </c>
      <c r="J2058" s="231"/>
      <c r="K2058" s="231" t="s">
        <v>260</v>
      </c>
      <c r="L2058" s="231"/>
      <c r="M2058" s="232"/>
      <c r="N2058" s="233"/>
    </row>
    <row r="2059" spans="1:14" ht="38.25" x14ac:dyDescent="0.25">
      <c r="A2059" s="136">
        <f t="shared" si="32"/>
        <v>2056</v>
      </c>
      <c r="B2059" s="145" t="s">
        <v>4498</v>
      </c>
      <c r="C2059" s="137" t="s">
        <v>4499</v>
      </c>
      <c r="D2059" s="141">
        <v>26</v>
      </c>
      <c r="E2059" s="304">
        <v>27716</v>
      </c>
      <c r="F2059" s="143" t="s">
        <v>265</v>
      </c>
      <c r="G2059" s="144" t="s">
        <v>5974</v>
      </c>
      <c r="H2059" s="342" t="s">
        <v>105</v>
      </c>
      <c r="I2059" s="231" t="s">
        <v>258</v>
      </c>
      <c r="J2059" s="231"/>
      <c r="K2059" s="231" t="s">
        <v>260</v>
      </c>
      <c r="L2059" s="231"/>
      <c r="M2059" s="232"/>
      <c r="N2059" s="233"/>
    </row>
    <row r="2060" spans="1:14" x14ac:dyDescent="0.25">
      <c r="A2060" s="136">
        <f t="shared" si="32"/>
        <v>2057</v>
      </c>
      <c r="B2060" s="145" t="s">
        <v>4500</v>
      </c>
      <c r="C2060" s="137" t="s">
        <v>3545</v>
      </c>
      <c r="D2060" s="141">
        <v>32</v>
      </c>
      <c r="E2060" s="304">
        <v>28246</v>
      </c>
      <c r="F2060" s="143" t="s">
        <v>265</v>
      </c>
      <c r="G2060" s="144" t="s">
        <v>4501</v>
      </c>
      <c r="H2060" s="341" t="s">
        <v>105</v>
      </c>
      <c r="I2060" s="231" t="s">
        <v>258</v>
      </c>
      <c r="J2060" s="231"/>
      <c r="K2060" s="231" t="s">
        <v>260</v>
      </c>
      <c r="L2060" s="231" t="s">
        <v>261</v>
      </c>
      <c r="M2060" s="232"/>
      <c r="N2060" s="233"/>
    </row>
    <row r="2061" spans="1:14" x14ac:dyDescent="0.25">
      <c r="A2061" s="136">
        <f t="shared" si="32"/>
        <v>2058</v>
      </c>
      <c r="B2061" s="145" t="s">
        <v>4500</v>
      </c>
      <c r="C2061" s="137" t="s">
        <v>3737</v>
      </c>
      <c r="D2061" s="138">
        <v>23</v>
      </c>
      <c r="E2061" s="304">
        <v>28373</v>
      </c>
      <c r="F2061" s="139" t="s">
        <v>272</v>
      </c>
      <c r="G2061" s="144" t="s">
        <v>4502</v>
      </c>
      <c r="H2061" s="341" t="s">
        <v>95</v>
      </c>
      <c r="I2061" s="231"/>
      <c r="J2061" s="231"/>
      <c r="K2061" s="231" t="s">
        <v>260</v>
      </c>
      <c r="L2061" s="231"/>
      <c r="M2061" s="232"/>
      <c r="N2061" s="233"/>
    </row>
    <row r="2062" spans="1:14" x14ac:dyDescent="0.25">
      <c r="A2062" s="136">
        <f t="shared" si="32"/>
        <v>2059</v>
      </c>
      <c r="B2062" s="145" t="s">
        <v>4503</v>
      </c>
      <c r="C2062" s="145" t="s">
        <v>4504</v>
      </c>
      <c r="D2062" s="141">
        <v>25</v>
      </c>
      <c r="E2062" s="304">
        <v>27810</v>
      </c>
      <c r="F2062" s="139" t="s">
        <v>272</v>
      </c>
      <c r="G2062" s="144" t="s">
        <v>4505</v>
      </c>
      <c r="H2062" s="341" t="s">
        <v>119</v>
      </c>
      <c r="I2062" s="231" t="s">
        <v>258</v>
      </c>
      <c r="J2062" s="231"/>
      <c r="K2062" s="231" t="s">
        <v>260</v>
      </c>
      <c r="L2062" s="231" t="s">
        <v>261</v>
      </c>
      <c r="M2062" s="232"/>
      <c r="N2062" s="233"/>
    </row>
    <row r="2063" spans="1:14" x14ac:dyDescent="0.25">
      <c r="A2063" s="136">
        <f t="shared" si="32"/>
        <v>2060</v>
      </c>
      <c r="B2063" s="145" t="s">
        <v>4506</v>
      </c>
      <c r="C2063" s="137" t="s">
        <v>1323</v>
      </c>
      <c r="D2063" s="141" t="s">
        <v>1430</v>
      </c>
      <c r="E2063" s="304">
        <v>27985</v>
      </c>
      <c r="F2063" s="139" t="s">
        <v>265</v>
      </c>
      <c r="G2063" s="144" t="s">
        <v>4507</v>
      </c>
      <c r="H2063" s="341" t="s">
        <v>95</v>
      </c>
      <c r="I2063" s="231" t="s">
        <v>258</v>
      </c>
      <c r="J2063" s="231"/>
      <c r="K2063" s="231" t="s">
        <v>260</v>
      </c>
      <c r="L2063" s="231"/>
      <c r="M2063" s="232"/>
      <c r="N2063" s="233" t="s">
        <v>263</v>
      </c>
    </row>
    <row r="2064" spans="1:14" x14ac:dyDescent="0.25">
      <c r="A2064" s="136">
        <f t="shared" si="32"/>
        <v>2061</v>
      </c>
      <c r="B2064" s="145" t="s">
        <v>4508</v>
      </c>
      <c r="C2064" s="137" t="s">
        <v>4509</v>
      </c>
      <c r="D2064" s="141">
        <v>27</v>
      </c>
      <c r="E2064" s="304">
        <v>27781</v>
      </c>
      <c r="F2064" s="139" t="s">
        <v>272</v>
      </c>
      <c r="G2064" s="144" t="s">
        <v>4510</v>
      </c>
      <c r="H2064" s="341" t="s">
        <v>119</v>
      </c>
      <c r="I2064" s="231" t="s">
        <v>258</v>
      </c>
      <c r="J2064" s="231"/>
      <c r="K2064" s="231" t="s">
        <v>260</v>
      </c>
      <c r="L2064" s="231"/>
      <c r="M2064" s="232"/>
      <c r="N2064" s="233"/>
    </row>
    <row r="2065" spans="1:14" ht="25.5" x14ac:dyDescent="0.25">
      <c r="A2065" s="136">
        <f t="shared" si="32"/>
        <v>2062</v>
      </c>
      <c r="B2065" s="145" t="s">
        <v>4511</v>
      </c>
      <c r="C2065" s="137" t="s">
        <v>4512</v>
      </c>
      <c r="D2065" s="141">
        <v>22</v>
      </c>
      <c r="E2065" s="304">
        <v>26533</v>
      </c>
      <c r="F2065" s="139" t="s">
        <v>265</v>
      </c>
      <c r="G2065" s="144" t="s">
        <v>5975</v>
      </c>
      <c r="H2065" s="342" t="s">
        <v>109</v>
      </c>
      <c r="I2065" s="231" t="s">
        <v>258</v>
      </c>
      <c r="J2065" s="231"/>
      <c r="K2065" s="231" t="s">
        <v>260</v>
      </c>
      <c r="L2065" s="231"/>
      <c r="M2065" s="232">
        <v>23</v>
      </c>
      <c r="N2065" s="233"/>
    </row>
    <row r="2066" spans="1:14" ht="25.5" x14ac:dyDescent="0.25">
      <c r="A2066" s="136">
        <f t="shared" si="32"/>
        <v>2063</v>
      </c>
      <c r="B2066" s="145" t="s">
        <v>4513</v>
      </c>
      <c r="C2066" s="137" t="s">
        <v>445</v>
      </c>
      <c r="D2066" s="141">
        <v>20</v>
      </c>
      <c r="E2066" s="304">
        <v>27881</v>
      </c>
      <c r="F2066" s="139" t="s">
        <v>272</v>
      </c>
      <c r="G2066" s="144" t="s">
        <v>4514</v>
      </c>
      <c r="H2066" s="342" t="s">
        <v>95</v>
      </c>
      <c r="I2066" s="231" t="s">
        <v>258</v>
      </c>
      <c r="J2066" s="231"/>
      <c r="K2066" s="231" t="s">
        <v>260</v>
      </c>
      <c r="L2066" s="231"/>
      <c r="M2066" s="232"/>
      <c r="N2066" s="233"/>
    </row>
    <row r="2067" spans="1:14" ht="25.5" x14ac:dyDescent="0.25">
      <c r="A2067" s="136">
        <f t="shared" si="32"/>
        <v>2064</v>
      </c>
      <c r="B2067" s="145" t="s">
        <v>4515</v>
      </c>
      <c r="C2067" s="137" t="s">
        <v>4516</v>
      </c>
      <c r="D2067" s="141">
        <v>24</v>
      </c>
      <c r="E2067" s="304">
        <v>28089</v>
      </c>
      <c r="F2067" s="139" t="s">
        <v>265</v>
      </c>
      <c r="G2067" s="144" t="s">
        <v>4517</v>
      </c>
      <c r="H2067" s="342" t="s">
        <v>95</v>
      </c>
      <c r="I2067" s="231" t="s">
        <v>258</v>
      </c>
      <c r="J2067" s="231"/>
      <c r="K2067" s="231" t="s">
        <v>260</v>
      </c>
      <c r="L2067" s="231"/>
      <c r="M2067" s="232"/>
      <c r="N2067" s="233"/>
    </row>
    <row r="2068" spans="1:14" ht="25.5" x14ac:dyDescent="0.25">
      <c r="A2068" s="136">
        <f t="shared" si="32"/>
        <v>2065</v>
      </c>
      <c r="B2068" s="145" t="s">
        <v>4518</v>
      </c>
      <c r="C2068" s="137" t="s">
        <v>4519</v>
      </c>
      <c r="D2068" s="141">
        <v>20</v>
      </c>
      <c r="E2068" s="304">
        <v>27309</v>
      </c>
      <c r="F2068" s="139" t="s">
        <v>265</v>
      </c>
      <c r="G2068" s="144" t="s">
        <v>4520</v>
      </c>
      <c r="H2068" s="342" t="s">
        <v>95</v>
      </c>
      <c r="I2068" s="231" t="s">
        <v>258</v>
      </c>
      <c r="J2068" s="231"/>
      <c r="K2068" s="231" t="s">
        <v>260</v>
      </c>
      <c r="L2068" s="231"/>
      <c r="M2068" s="254">
        <v>42</v>
      </c>
      <c r="N2068" s="233" t="s">
        <v>263</v>
      </c>
    </row>
    <row r="2069" spans="1:14" x14ac:dyDescent="0.25">
      <c r="A2069" s="136">
        <f t="shared" si="32"/>
        <v>2066</v>
      </c>
      <c r="B2069" s="145" t="s">
        <v>4518</v>
      </c>
      <c r="C2069" s="137" t="s">
        <v>4521</v>
      </c>
      <c r="D2069" s="141">
        <v>29</v>
      </c>
      <c r="E2069" s="304">
        <v>28160</v>
      </c>
      <c r="F2069" s="139" t="s">
        <v>272</v>
      </c>
      <c r="G2069" s="144" t="s">
        <v>4522</v>
      </c>
      <c r="H2069" s="341" t="s">
        <v>95</v>
      </c>
      <c r="I2069" s="231" t="s">
        <v>258</v>
      </c>
      <c r="J2069" s="231"/>
      <c r="K2069" s="231" t="s">
        <v>260</v>
      </c>
      <c r="L2069" s="231"/>
      <c r="M2069" s="232"/>
      <c r="N2069" s="233"/>
    </row>
    <row r="2070" spans="1:14" ht="25.5" x14ac:dyDescent="0.25">
      <c r="A2070" s="136">
        <f t="shared" si="32"/>
        <v>2067</v>
      </c>
      <c r="B2070" s="154" t="s">
        <v>5537</v>
      </c>
      <c r="C2070" s="137" t="s">
        <v>5526</v>
      </c>
      <c r="D2070" s="141">
        <v>48</v>
      </c>
      <c r="E2070" s="304">
        <v>27985</v>
      </c>
      <c r="F2070" s="139" t="s">
        <v>265</v>
      </c>
      <c r="G2070" s="144" t="s">
        <v>5548</v>
      </c>
      <c r="H2070" s="342" t="s">
        <v>119</v>
      </c>
      <c r="I2070" s="231"/>
      <c r="J2070" s="231"/>
      <c r="K2070" s="231"/>
      <c r="L2070" s="231"/>
      <c r="M2070" s="232"/>
      <c r="N2070" s="233" t="s">
        <v>263</v>
      </c>
    </row>
    <row r="2071" spans="1:14" x14ac:dyDescent="0.25">
      <c r="A2071" s="136">
        <f t="shared" si="32"/>
        <v>2068</v>
      </c>
      <c r="B2071" s="145" t="s">
        <v>4523</v>
      </c>
      <c r="C2071" s="137" t="s">
        <v>4524</v>
      </c>
      <c r="D2071" s="141">
        <v>22</v>
      </c>
      <c r="E2071" s="304">
        <v>27893</v>
      </c>
      <c r="F2071" s="139" t="s">
        <v>272</v>
      </c>
      <c r="G2071" s="144" t="s">
        <v>4525</v>
      </c>
      <c r="H2071" s="341" t="s">
        <v>130</v>
      </c>
      <c r="I2071" s="231" t="s">
        <v>258</v>
      </c>
      <c r="J2071" s="231"/>
      <c r="K2071" s="231" t="s">
        <v>260</v>
      </c>
      <c r="L2071" s="231"/>
      <c r="M2071" s="232"/>
      <c r="N2071" s="233"/>
    </row>
    <row r="2072" spans="1:14" x14ac:dyDescent="0.25">
      <c r="A2072" s="136">
        <f t="shared" si="32"/>
        <v>2069</v>
      </c>
      <c r="B2072" s="145" t="s">
        <v>4526</v>
      </c>
      <c r="C2072" s="137" t="s">
        <v>1292</v>
      </c>
      <c r="D2072" s="141">
        <v>28</v>
      </c>
      <c r="E2072" s="304">
        <v>27905</v>
      </c>
      <c r="F2072" s="139" t="s">
        <v>265</v>
      </c>
      <c r="G2072" s="144" t="s">
        <v>3354</v>
      </c>
      <c r="H2072" s="341" t="s">
        <v>101</v>
      </c>
      <c r="I2072" s="231" t="s">
        <v>258</v>
      </c>
      <c r="J2072" s="231"/>
      <c r="K2072" s="231" t="s">
        <v>260</v>
      </c>
      <c r="L2072" s="231"/>
      <c r="M2072" s="232"/>
      <c r="N2072" s="233"/>
    </row>
    <row r="2073" spans="1:14" x14ac:dyDescent="0.25">
      <c r="A2073" s="136">
        <f t="shared" si="32"/>
        <v>2070</v>
      </c>
      <c r="B2073" s="145" t="s">
        <v>4527</v>
      </c>
      <c r="C2073" s="137" t="s">
        <v>4528</v>
      </c>
      <c r="D2073" s="141">
        <v>23</v>
      </c>
      <c r="E2073" s="304">
        <v>28018</v>
      </c>
      <c r="F2073" s="139" t="s">
        <v>265</v>
      </c>
      <c r="G2073" s="144" t="s">
        <v>4529</v>
      </c>
      <c r="H2073" s="341" t="s">
        <v>105</v>
      </c>
      <c r="I2073" s="231" t="s">
        <v>258</v>
      </c>
      <c r="J2073" s="231"/>
      <c r="K2073" s="231" t="s">
        <v>260</v>
      </c>
      <c r="L2073" s="231"/>
      <c r="M2073" s="232"/>
      <c r="N2073" s="233"/>
    </row>
    <row r="2074" spans="1:14" ht="38.25" x14ac:dyDescent="0.25">
      <c r="A2074" s="136">
        <f t="shared" si="32"/>
        <v>2071</v>
      </c>
      <c r="B2074" s="145" t="s">
        <v>4530</v>
      </c>
      <c r="C2074" s="137" t="s">
        <v>4531</v>
      </c>
      <c r="D2074" s="141">
        <v>15</v>
      </c>
      <c r="E2074" s="304">
        <v>27852</v>
      </c>
      <c r="F2074" s="139" t="s">
        <v>265</v>
      </c>
      <c r="G2074" s="144" t="s">
        <v>4532</v>
      </c>
      <c r="H2074" s="342" t="s">
        <v>95</v>
      </c>
      <c r="I2074" s="231" t="s">
        <v>258</v>
      </c>
      <c r="J2074" s="231"/>
      <c r="K2074" s="231" t="s">
        <v>260</v>
      </c>
      <c r="L2074" s="231"/>
      <c r="M2074" s="232"/>
      <c r="N2074" s="233"/>
    </row>
    <row r="2075" spans="1:14" ht="25.5" x14ac:dyDescent="0.25">
      <c r="A2075" s="136">
        <f t="shared" si="32"/>
        <v>2072</v>
      </c>
      <c r="B2075" s="145" t="s">
        <v>4530</v>
      </c>
      <c r="C2075" s="137" t="s">
        <v>4533</v>
      </c>
      <c r="D2075" s="141">
        <v>19</v>
      </c>
      <c r="E2075" s="304">
        <v>27852</v>
      </c>
      <c r="F2075" s="139" t="s">
        <v>272</v>
      </c>
      <c r="G2075" s="144" t="s">
        <v>4534</v>
      </c>
      <c r="H2075" s="342" t="s">
        <v>95</v>
      </c>
      <c r="I2075" s="231" t="s">
        <v>258</v>
      </c>
      <c r="J2075" s="231"/>
      <c r="K2075" s="231" t="s">
        <v>260</v>
      </c>
      <c r="L2075" s="231"/>
      <c r="M2075" s="232"/>
      <c r="N2075" s="233"/>
    </row>
    <row r="2076" spans="1:14" x14ac:dyDescent="0.25">
      <c r="A2076" s="136">
        <f t="shared" si="32"/>
        <v>2073</v>
      </c>
      <c r="B2076" s="145" t="s">
        <v>4535</v>
      </c>
      <c r="C2076" s="137" t="s">
        <v>4536</v>
      </c>
      <c r="D2076" s="141">
        <v>19</v>
      </c>
      <c r="E2076" s="304">
        <v>28987</v>
      </c>
      <c r="F2076" s="139" t="s">
        <v>265</v>
      </c>
      <c r="G2076" s="144" t="s">
        <v>3764</v>
      </c>
      <c r="H2076" s="341" t="s">
        <v>105</v>
      </c>
      <c r="I2076" s="231" t="s">
        <v>258</v>
      </c>
      <c r="J2076" s="231"/>
      <c r="K2076" s="231" t="s">
        <v>260</v>
      </c>
      <c r="L2076" s="231"/>
      <c r="M2076" s="232"/>
      <c r="N2076" s="233"/>
    </row>
    <row r="2077" spans="1:14" x14ac:dyDescent="0.25">
      <c r="A2077" s="136">
        <f t="shared" si="32"/>
        <v>2074</v>
      </c>
      <c r="B2077" s="145" t="s">
        <v>4537</v>
      </c>
      <c r="C2077" s="137" t="s">
        <v>4538</v>
      </c>
      <c r="D2077" s="141">
        <v>19</v>
      </c>
      <c r="E2077" s="304">
        <v>27888</v>
      </c>
      <c r="F2077" s="139" t="s">
        <v>265</v>
      </c>
      <c r="G2077" s="144" t="s">
        <v>1152</v>
      </c>
      <c r="H2077" s="341" t="s">
        <v>105</v>
      </c>
      <c r="I2077" s="231" t="s">
        <v>258</v>
      </c>
      <c r="J2077" s="231"/>
      <c r="K2077" s="231" t="s">
        <v>260</v>
      </c>
      <c r="L2077" s="231"/>
      <c r="M2077" s="232"/>
      <c r="N2077" s="233"/>
    </row>
    <row r="2078" spans="1:14" ht="25.5" x14ac:dyDescent="0.25">
      <c r="A2078" s="136">
        <f t="shared" si="32"/>
        <v>2075</v>
      </c>
      <c r="B2078" s="154" t="s">
        <v>4539</v>
      </c>
      <c r="C2078" s="137" t="s">
        <v>2857</v>
      </c>
      <c r="D2078" s="138">
        <v>27</v>
      </c>
      <c r="E2078" s="304">
        <v>28049</v>
      </c>
      <c r="F2078" s="139" t="s">
        <v>265</v>
      </c>
      <c r="G2078" s="140" t="s">
        <v>4540</v>
      </c>
      <c r="H2078" s="343" t="s">
        <v>119</v>
      </c>
      <c r="I2078" s="231"/>
      <c r="J2078" s="231"/>
      <c r="K2078" s="231" t="s">
        <v>260</v>
      </c>
      <c r="L2078" s="231"/>
      <c r="M2078" s="232"/>
      <c r="N2078" s="233" t="s">
        <v>263</v>
      </c>
    </row>
    <row r="2079" spans="1:14" ht="29.25" customHeight="1" x14ac:dyDescent="0.25">
      <c r="A2079" s="136">
        <f t="shared" si="32"/>
        <v>2076</v>
      </c>
      <c r="B2079" s="145" t="s">
        <v>4541</v>
      </c>
      <c r="C2079" s="137" t="s">
        <v>3396</v>
      </c>
      <c r="D2079" s="141">
        <v>27</v>
      </c>
      <c r="E2079" s="304">
        <v>27346</v>
      </c>
      <c r="F2079" s="139" t="s">
        <v>265</v>
      </c>
      <c r="G2079" s="144" t="s">
        <v>4542</v>
      </c>
      <c r="H2079" s="342" t="s">
        <v>95</v>
      </c>
      <c r="I2079" s="231" t="s">
        <v>258</v>
      </c>
      <c r="J2079" s="231"/>
      <c r="K2079" s="231" t="s">
        <v>260</v>
      </c>
      <c r="L2079" s="231"/>
      <c r="M2079" s="232"/>
      <c r="N2079" s="233"/>
    </row>
    <row r="2080" spans="1:14" x14ac:dyDescent="0.25">
      <c r="A2080" s="136">
        <f t="shared" si="32"/>
        <v>2077</v>
      </c>
      <c r="B2080" s="145" t="s">
        <v>6092</v>
      </c>
      <c r="C2080" s="137" t="s">
        <v>4543</v>
      </c>
      <c r="D2080" s="141">
        <v>24</v>
      </c>
      <c r="E2080" s="304">
        <v>27952</v>
      </c>
      <c r="F2080" s="139" t="s">
        <v>272</v>
      </c>
      <c r="G2080" s="144" t="s">
        <v>2206</v>
      </c>
      <c r="H2080" s="341" t="s">
        <v>105</v>
      </c>
      <c r="I2080" s="231" t="s">
        <v>258</v>
      </c>
      <c r="J2080" s="231"/>
      <c r="K2080" s="231" t="s">
        <v>260</v>
      </c>
      <c r="L2080" s="231"/>
      <c r="M2080" s="232"/>
      <c r="N2080" s="233"/>
    </row>
    <row r="2081" spans="1:14" ht="25.5" x14ac:dyDescent="0.25">
      <c r="A2081" s="136">
        <f t="shared" si="32"/>
        <v>2078</v>
      </c>
      <c r="B2081" s="145" t="s">
        <v>4544</v>
      </c>
      <c r="C2081" s="137" t="s">
        <v>4545</v>
      </c>
      <c r="D2081" s="141">
        <v>24</v>
      </c>
      <c r="E2081" s="304">
        <v>26040</v>
      </c>
      <c r="F2081" s="139" t="s">
        <v>265</v>
      </c>
      <c r="G2081" s="144" t="s">
        <v>4546</v>
      </c>
      <c r="H2081" s="342" t="s">
        <v>101</v>
      </c>
      <c r="I2081" s="231" t="s">
        <v>258</v>
      </c>
      <c r="J2081" s="231"/>
      <c r="K2081" s="231" t="s">
        <v>260</v>
      </c>
      <c r="L2081" s="231" t="s">
        <v>261</v>
      </c>
      <c r="M2081" s="254">
        <v>2</v>
      </c>
      <c r="N2081" s="233"/>
    </row>
    <row r="2082" spans="1:14" x14ac:dyDescent="0.25">
      <c r="A2082" s="136">
        <f t="shared" si="32"/>
        <v>2079</v>
      </c>
      <c r="B2082" s="145" t="s">
        <v>4547</v>
      </c>
      <c r="C2082" s="137" t="s">
        <v>4548</v>
      </c>
      <c r="D2082" s="141">
        <v>23</v>
      </c>
      <c r="E2082" s="304">
        <v>27739</v>
      </c>
      <c r="F2082" s="139" t="s">
        <v>272</v>
      </c>
      <c r="G2082" s="144" t="s">
        <v>4549</v>
      </c>
      <c r="H2082" s="341" t="s">
        <v>101</v>
      </c>
      <c r="I2082" s="231" t="s">
        <v>258</v>
      </c>
      <c r="J2082" s="231"/>
      <c r="K2082" s="231" t="s">
        <v>260</v>
      </c>
      <c r="L2082" s="231" t="s">
        <v>261</v>
      </c>
      <c r="M2082" s="232"/>
      <c r="N2082" s="233"/>
    </row>
    <row r="2083" spans="1:14" ht="25.5" x14ac:dyDescent="0.25">
      <c r="A2083" s="136">
        <f t="shared" si="32"/>
        <v>2080</v>
      </c>
      <c r="B2083" s="145" t="s">
        <v>4550</v>
      </c>
      <c r="C2083" s="137" t="s">
        <v>4551</v>
      </c>
      <c r="D2083" s="141">
        <v>24</v>
      </c>
      <c r="E2083" s="304">
        <v>27348</v>
      </c>
      <c r="F2083" s="139" t="s">
        <v>265</v>
      </c>
      <c r="G2083" s="144" t="s">
        <v>4552</v>
      </c>
      <c r="H2083" s="342" t="s">
        <v>95</v>
      </c>
      <c r="I2083" s="231" t="s">
        <v>258</v>
      </c>
      <c r="J2083" s="231"/>
      <c r="K2083" s="231" t="s">
        <v>260</v>
      </c>
      <c r="L2083" s="231"/>
      <c r="M2083" s="232"/>
      <c r="N2083" s="233"/>
    </row>
    <row r="2084" spans="1:14" x14ac:dyDescent="0.25">
      <c r="A2084" s="136">
        <f t="shared" si="32"/>
        <v>2081</v>
      </c>
      <c r="B2084" s="145" t="s">
        <v>4553</v>
      </c>
      <c r="C2084" s="137" t="s">
        <v>337</v>
      </c>
      <c r="D2084" s="141">
        <v>29</v>
      </c>
      <c r="E2084" s="304">
        <v>28422</v>
      </c>
      <c r="F2084" s="139" t="s">
        <v>265</v>
      </c>
      <c r="G2084" s="144" t="s">
        <v>4554</v>
      </c>
      <c r="H2084" s="341" t="s">
        <v>105</v>
      </c>
      <c r="I2084" s="231" t="s">
        <v>258</v>
      </c>
      <c r="J2084" s="231"/>
      <c r="K2084" s="231" t="s">
        <v>260</v>
      </c>
      <c r="L2084" s="231"/>
      <c r="M2084" s="232"/>
      <c r="N2084" s="233"/>
    </row>
    <row r="2085" spans="1:14" ht="25.5" x14ac:dyDescent="0.25">
      <c r="A2085" s="136">
        <f t="shared" si="32"/>
        <v>2082</v>
      </c>
      <c r="B2085" s="154" t="s">
        <v>4555</v>
      </c>
      <c r="C2085" s="137" t="s">
        <v>4556</v>
      </c>
      <c r="D2085" s="138">
        <v>22</v>
      </c>
      <c r="E2085" s="304">
        <v>27843</v>
      </c>
      <c r="F2085" s="139" t="s">
        <v>265</v>
      </c>
      <c r="G2085" s="140" t="s">
        <v>5136</v>
      </c>
      <c r="H2085" s="343" t="s">
        <v>119</v>
      </c>
      <c r="I2085" s="231"/>
      <c r="J2085" s="231"/>
      <c r="K2085" s="231" t="s">
        <v>260</v>
      </c>
      <c r="L2085" s="231"/>
      <c r="M2085" s="232"/>
      <c r="N2085" s="233" t="s">
        <v>263</v>
      </c>
    </row>
    <row r="2086" spans="1:14" x14ac:dyDescent="0.25">
      <c r="A2086" s="136">
        <f t="shared" si="32"/>
        <v>2083</v>
      </c>
      <c r="B2086" s="145" t="s">
        <v>4557</v>
      </c>
      <c r="C2086" s="137" t="s">
        <v>2093</v>
      </c>
      <c r="D2086" s="141">
        <v>21</v>
      </c>
      <c r="E2086" s="304">
        <v>27894</v>
      </c>
      <c r="F2086" s="139" t="s">
        <v>265</v>
      </c>
      <c r="G2086" s="144" t="s">
        <v>4558</v>
      </c>
      <c r="H2086" s="341" t="s">
        <v>130</v>
      </c>
      <c r="I2086" s="231" t="s">
        <v>258</v>
      </c>
      <c r="J2086" s="231"/>
      <c r="K2086" s="231" t="s">
        <v>260</v>
      </c>
      <c r="L2086" s="231"/>
      <c r="M2086" s="232"/>
      <c r="N2086" s="233"/>
    </row>
    <row r="2087" spans="1:14" x14ac:dyDescent="0.25">
      <c r="A2087" s="136">
        <f t="shared" si="32"/>
        <v>2084</v>
      </c>
      <c r="B2087" s="145" t="s">
        <v>4557</v>
      </c>
      <c r="C2087" s="137" t="s">
        <v>4559</v>
      </c>
      <c r="D2087" s="141">
        <v>23</v>
      </c>
      <c r="E2087" s="304">
        <v>27894</v>
      </c>
      <c r="F2087" s="139" t="s">
        <v>265</v>
      </c>
      <c r="G2087" s="144" t="s">
        <v>4558</v>
      </c>
      <c r="H2087" s="341" t="s">
        <v>130</v>
      </c>
      <c r="I2087" s="231" t="s">
        <v>258</v>
      </c>
      <c r="J2087" s="231"/>
      <c r="K2087" s="231" t="s">
        <v>260</v>
      </c>
      <c r="L2087" s="231"/>
      <c r="M2087" s="232"/>
      <c r="N2087" s="233"/>
    </row>
    <row r="2088" spans="1:14" ht="25.5" x14ac:dyDescent="0.25">
      <c r="A2088" s="136">
        <f t="shared" si="32"/>
        <v>2085</v>
      </c>
      <c r="B2088" s="145" t="s">
        <v>4560</v>
      </c>
      <c r="C2088" s="137" t="s">
        <v>4561</v>
      </c>
      <c r="D2088" s="141">
        <v>34</v>
      </c>
      <c r="E2088" s="304">
        <v>27957</v>
      </c>
      <c r="F2088" s="139" t="s">
        <v>265</v>
      </c>
      <c r="G2088" s="144" t="s">
        <v>5065</v>
      </c>
      <c r="H2088" s="342" t="s">
        <v>105</v>
      </c>
      <c r="I2088" s="231" t="s">
        <v>258</v>
      </c>
      <c r="J2088" s="231"/>
      <c r="K2088" s="231" t="s">
        <v>260</v>
      </c>
      <c r="L2088" s="231" t="s">
        <v>261</v>
      </c>
      <c r="M2088" s="232"/>
      <c r="N2088" s="233" t="s">
        <v>263</v>
      </c>
    </row>
    <row r="2089" spans="1:14" ht="25.5" x14ac:dyDescent="0.25">
      <c r="A2089" s="136">
        <f t="shared" si="32"/>
        <v>2086</v>
      </c>
      <c r="B2089" s="145" t="s">
        <v>4562</v>
      </c>
      <c r="C2089" s="137" t="s">
        <v>3946</v>
      </c>
      <c r="D2089" s="141">
        <v>23</v>
      </c>
      <c r="E2089" s="304">
        <v>27567</v>
      </c>
      <c r="F2089" s="139" t="s">
        <v>265</v>
      </c>
      <c r="G2089" s="144" t="s">
        <v>4563</v>
      </c>
      <c r="H2089" s="342" t="s">
        <v>119</v>
      </c>
      <c r="I2089" s="231" t="s">
        <v>258</v>
      </c>
      <c r="J2089" s="231"/>
      <c r="K2089" s="231" t="s">
        <v>260</v>
      </c>
      <c r="L2089" s="231"/>
      <c r="M2089" s="232"/>
      <c r="N2089" s="233"/>
    </row>
    <row r="2090" spans="1:14" ht="38.25" x14ac:dyDescent="0.25">
      <c r="A2090" s="136">
        <f t="shared" si="32"/>
        <v>2087</v>
      </c>
      <c r="B2090" s="145" t="s">
        <v>4564</v>
      </c>
      <c r="C2090" s="137" t="s">
        <v>4565</v>
      </c>
      <c r="D2090" s="141">
        <v>24</v>
      </c>
      <c r="E2090" s="304">
        <v>28189</v>
      </c>
      <c r="F2090" s="139" t="s">
        <v>265</v>
      </c>
      <c r="G2090" s="144" t="s">
        <v>5804</v>
      </c>
      <c r="H2090" s="341" t="s">
        <v>95</v>
      </c>
      <c r="I2090" s="231" t="s">
        <v>258</v>
      </c>
      <c r="J2090" s="231"/>
      <c r="K2090" s="231" t="s">
        <v>260</v>
      </c>
      <c r="L2090" s="231"/>
      <c r="M2090" s="232"/>
      <c r="N2090" s="233"/>
    </row>
    <row r="2091" spans="1:14" ht="66" customHeight="1" x14ac:dyDescent="0.25">
      <c r="A2091" s="136">
        <f t="shared" si="32"/>
        <v>2088</v>
      </c>
      <c r="B2091" s="197" t="s">
        <v>4566</v>
      </c>
      <c r="C2091" s="137" t="s">
        <v>4567</v>
      </c>
      <c r="D2091" s="141">
        <v>20</v>
      </c>
      <c r="E2091" s="304">
        <v>28258</v>
      </c>
      <c r="F2091" s="139" t="s">
        <v>272</v>
      </c>
      <c r="G2091" s="144" t="s">
        <v>5035</v>
      </c>
      <c r="H2091" s="342" t="s">
        <v>95</v>
      </c>
      <c r="I2091" s="231" t="s">
        <v>258</v>
      </c>
      <c r="J2091" s="231"/>
      <c r="K2091" s="231" t="s">
        <v>260</v>
      </c>
      <c r="L2091" s="231"/>
      <c r="M2091" s="232"/>
      <c r="N2091" s="233"/>
    </row>
    <row r="2092" spans="1:14" ht="38.25" x14ac:dyDescent="0.25">
      <c r="A2092" s="136">
        <f t="shared" si="32"/>
        <v>2089</v>
      </c>
      <c r="B2092" s="145" t="s">
        <v>4568</v>
      </c>
      <c r="C2092" s="137" t="s">
        <v>4569</v>
      </c>
      <c r="D2092" s="141">
        <v>24</v>
      </c>
      <c r="E2092" s="304">
        <v>27979</v>
      </c>
      <c r="F2092" s="139" t="s">
        <v>272</v>
      </c>
      <c r="G2092" s="144" t="s">
        <v>5976</v>
      </c>
      <c r="H2092" s="342" t="s">
        <v>95</v>
      </c>
      <c r="I2092" s="231" t="s">
        <v>258</v>
      </c>
      <c r="J2092" s="231"/>
      <c r="K2092" s="231" t="s">
        <v>260</v>
      </c>
      <c r="L2092" s="231"/>
      <c r="M2092" s="232"/>
      <c r="N2092" s="233"/>
    </row>
    <row r="2093" spans="1:14" x14ac:dyDescent="0.25">
      <c r="A2093" s="136">
        <f t="shared" si="32"/>
        <v>2090</v>
      </c>
      <c r="B2093" s="145" t="s">
        <v>4570</v>
      </c>
      <c r="C2093" s="137" t="s">
        <v>4571</v>
      </c>
      <c r="D2093" s="141">
        <v>41</v>
      </c>
      <c r="E2093" s="304">
        <v>27935</v>
      </c>
      <c r="F2093" s="139" t="s">
        <v>265</v>
      </c>
      <c r="G2093" s="144" t="s">
        <v>2971</v>
      </c>
      <c r="H2093" s="341" t="s">
        <v>119</v>
      </c>
      <c r="I2093" s="231" t="s">
        <v>258</v>
      </c>
      <c r="J2093" s="231"/>
      <c r="K2093" s="231" t="s">
        <v>260</v>
      </c>
      <c r="L2093" s="231"/>
      <c r="M2093" s="232"/>
      <c r="N2093" s="233"/>
    </row>
    <row r="2094" spans="1:14" x14ac:dyDescent="0.25">
      <c r="A2094" s="136">
        <f t="shared" si="32"/>
        <v>2091</v>
      </c>
      <c r="B2094" s="145" t="s">
        <v>4572</v>
      </c>
      <c r="C2094" s="145" t="s">
        <v>4573</v>
      </c>
      <c r="D2094" s="141">
        <v>53</v>
      </c>
      <c r="E2094" s="304">
        <v>28048</v>
      </c>
      <c r="F2094" s="139" t="s">
        <v>265</v>
      </c>
      <c r="G2094" s="144" t="s">
        <v>651</v>
      </c>
      <c r="H2094" s="341" t="s">
        <v>105</v>
      </c>
      <c r="I2094" s="231" t="s">
        <v>258</v>
      </c>
      <c r="J2094" s="231"/>
      <c r="K2094" s="231" t="s">
        <v>260</v>
      </c>
      <c r="L2094" s="231"/>
      <c r="M2094" s="232"/>
      <c r="N2094" s="233"/>
    </row>
    <row r="2095" spans="1:14" ht="25.5" x14ac:dyDescent="0.25">
      <c r="A2095" s="136">
        <f t="shared" si="32"/>
        <v>2092</v>
      </c>
      <c r="B2095" s="145" t="s">
        <v>4574</v>
      </c>
      <c r="C2095" s="137" t="s">
        <v>3946</v>
      </c>
      <c r="D2095" s="141">
        <v>26</v>
      </c>
      <c r="E2095" s="304">
        <v>27751</v>
      </c>
      <c r="F2095" s="139" t="s">
        <v>265</v>
      </c>
      <c r="G2095" s="144" t="s">
        <v>1466</v>
      </c>
      <c r="H2095" s="342" t="s">
        <v>95</v>
      </c>
      <c r="I2095" s="231" t="s">
        <v>258</v>
      </c>
      <c r="J2095" s="231"/>
      <c r="K2095" s="231" t="s">
        <v>260</v>
      </c>
      <c r="L2095" s="231"/>
      <c r="M2095" s="232"/>
      <c r="N2095" s="233"/>
    </row>
    <row r="2096" spans="1:14" ht="25.5" x14ac:dyDescent="0.25">
      <c r="A2096" s="136">
        <f t="shared" si="32"/>
        <v>2093</v>
      </c>
      <c r="B2096" s="145" t="s">
        <v>4574</v>
      </c>
      <c r="C2096" s="137" t="s">
        <v>1504</v>
      </c>
      <c r="D2096" s="141">
        <v>30</v>
      </c>
      <c r="E2096" s="304">
        <v>28054</v>
      </c>
      <c r="F2096" s="139" t="s">
        <v>265</v>
      </c>
      <c r="G2096" s="144" t="s">
        <v>4575</v>
      </c>
      <c r="H2096" s="342" t="s">
        <v>95</v>
      </c>
      <c r="I2096" s="231" t="s">
        <v>258</v>
      </c>
      <c r="J2096" s="231"/>
      <c r="K2096" s="231" t="s">
        <v>260</v>
      </c>
      <c r="L2096" s="231"/>
      <c r="M2096" s="232"/>
      <c r="N2096" s="233"/>
    </row>
    <row r="2097" spans="1:14" ht="25.5" x14ac:dyDescent="0.25">
      <c r="A2097" s="136">
        <f t="shared" si="32"/>
        <v>2094</v>
      </c>
      <c r="B2097" s="145" t="s">
        <v>4576</v>
      </c>
      <c r="C2097" s="137" t="s">
        <v>712</v>
      </c>
      <c r="D2097" s="141">
        <v>41</v>
      </c>
      <c r="E2097" s="304">
        <v>27792</v>
      </c>
      <c r="F2097" s="139" t="s">
        <v>265</v>
      </c>
      <c r="G2097" s="144" t="s">
        <v>4577</v>
      </c>
      <c r="H2097" s="342" t="s">
        <v>95</v>
      </c>
      <c r="I2097" s="231" t="s">
        <v>258</v>
      </c>
      <c r="J2097" s="231"/>
      <c r="K2097" s="231" t="s">
        <v>260</v>
      </c>
      <c r="L2097" s="231"/>
      <c r="M2097" s="232"/>
      <c r="N2097" s="233"/>
    </row>
    <row r="2098" spans="1:14" ht="30" customHeight="1" x14ac:dyDescent="0.25">
      <c r="A2098" s="136">
        <f t="shared" si="32"/>
        <v>2095</v>
      </c>
      <c r="B2098" s="154" t="s">
        <v>4578</v>
      </c>
      <c r="C2098" s="137" t="s">
        <v>4579</v>
      </c>
      <c r="D2098" s="138">
        <v>22</v>
      </c>
      <c r="E2098" s="304">
        <v>28262</v>
      </c>
      <c r="F2098" s="139" t="s">
        <v>272</v>
      </c>
      <c r="G2098" s="140" t="s">
        <v>4580</v>
      </c>
      <c r="H2098" s="343" t="s">
        <v>95</v>
      </c>
      <c r="I2098" s="231"/>
      <c r="J2098" s="231"/>
      <c r="K2098" s="231" t="s">
        <v>260</v>
      </c>
      <c r="L2098" s="231"/>
      <c r="M2098" s="232"/>
      <c r="N2098" s="233" t="s">
        <v>263</v>
      </c>
    </row>
    <row r="2099" spans="1:14" x14ac:dyDescent="0.25">
      <c r="A2099" s="136">
        <f t="shared" si="32"/>
        <v>2096</v>
      </c>
      <c r="B2099" s="145" t="s">
        <v>4581</v>
      </c>
      <c r="C2099" s="145" t="s">
        <v>1156</v>
      </c>
      <c r="D2099" s="141">
        <v>28</v>
      </c>
      <c r="E2099" s="304">
        <v>28613</v>
      </c>
      <c r="F2099" s="139" t="s">
        <v>265</v>
      </c>
      <c r="G2099" s="144" t="s">
        <v>1152</v>
      </c>
      <c r="H2099" s="341" t="s">
        <v>105</v>
      </c>
      <c r="I2099" s="231" t="s">
        <v>258</v>
      </c>
      <c r="J2099" s="231"/>
      <c r="K2099" s="231" t="s">
        <v>260</v>
      </c>
      <c r="L2099" s="231"/>
      <c r="M2099" s="232"/>
      <c r="N2099" s="233"/>
    </row>
    <row r="2100" spans="1:14" ht="25.5" x14ac:dyDescent="0.25">
      <c r="A2100" s="136">
        <f t="shared" si="32"/>
        <v>2097</v>
      </c>
      <c r="B2100" s="154" t="s">
        <v>5650</v>
      </c>
      <c r="C2100" s="137" t="s">
        <v>469</v>
      </c>
      <c r="D2100" s="141">
        <v>26</v>
      </c>
      <c r="E2100" s="304">
        <v>28199</v>
      </c>
      <c r="F2100" s="139" t="s">
        <v>265</v>
      </c>
      <c r="G2100" s="144" t="s">
        <v>5630</v>
      </c>
      <c r="H2100" s="342" t="s">
        <v>95</v>
      </c>
      <c r="I2100" s="231"/>
      <c r="J2100" s="231"/>
      <c r="K2100" s="231" t="s">
        <v>260</v>
      </c>
      <c r="L2100" s="231"/>
      <c r="M2100" s="232"/>
      <c r="N2100" s="233" t="s">
        <v>263</v>
      </c>
    </row>
    <row r="2101" spans="1:14" x14ac:dyDescent="0.25">
      <c r="A2101" s="136">
        <f t="shared" si="32"/>
        <v>2098</v>
      </c>
      <c r="B2101" s="145" t="s">
        <v>4582</v>
      </c>
      <c r="C2101" s="137" t="s">
        <v>4224</v>
      </c>
      <c r="D2101" s="141">
        <v>41</v>
      </c>
      <c r="E2101" s="304">
        <v>28264</v>
      </c>
      <c r="F2101" s="139" t="s">
        <v>272</v>
      </c>
      <c r="G2101" s="144" t="s">
        <v>4583</v>
      </c>
      <c r="H2101" s="341" t="s">
        <v>105</v>
      </c>
      <c r="I2101" s="231" t="s">
        <v>258</v>
      </c>
      <c r="J2101" s="231"/>
      <c r="K2101" s="231" t="s">
        <v>260</v>
      </c>
      <c r="L2101" s="231"/>
      <c r="M2101" s="232"/>
      <c r="N2101" s="233"/>
    </row>
    <row r="2102" spans="1:14" x14ac:dyDescent="0.25">
      <c r="A2102" s="136">
        <f t="shared" si="32"/>
        <v>2099</v>
      </c>
      <c r="B2102" s="145" t="s">
        <v>4584</v>
      </c>
      <c r="C2102" s="137" t="s">
        <v>1690</v>
      </c>
      <c r="D2102" s="141">
        <v>26</v>
      </c>
      <c r="E2102" s="304">
        <v>28235</v>
      </c>
      <c r="F2102" s="139" t="s">
        <v>272</v>
      </c>
      <c r="G2102" s="144" t="s">
        <v>4585</v>
      </c>
      <c r="H2102" s="341" t="s">
        <v>95</v>
      </c>
      <c r="I2102" s="231" t="s">
        <v>258</v>
      </c>
      <c r="J2102" s="231"/>
      <c r="K2102" s="231" t="s">
        <v>260</v>
      </c>
      <c r="L2102" s="231"/>
      <c r="M2102" s="232"/>
      <c r="N2102" s="233"/>
    </row>
    <row r="2103" spans="1:14" ht="25.5" x14ac:dyDescent="0.25">
      <c r="A2103" s="136">
        <f t="shared" si="32"/>
        <v>2100</v>
      </c>
      <c r="B2103" s="145" t="s">
        <v>4586</v>
      </c>
      <c r="C2103" s="137" t="s">
        <v>4587</v>
      </c>
      <c r="D2103" s="141">
        <v>23</v>
      </c>
      <c r="E2103" s="304">
        <v>28014</v>
      </c>
      <c r="F2103" s="139" t="s">
        <v>265</v>
      </c>
      <c r="G2103" s="144" t="s">
        <v>5107</v>
      </c>
      <c r="H2103" s="341" t="s">
        <v>105</v>
      </c>
      <c r="I2103" s="231" t="s">
        <v>258</v>
      </c>
      <c r="J2103" s="231"/>
      <c r="K2103" s="231" t="s">
        <v>260</v>
      </c>
      <c r="L2103" s="231" t="s">
        <v>261</v>
      </c>
      <c r="M2103" s="232"/>
      <c r="N2103" s="233"/>
    </row>
    <row r="2104" spans="1:14" ht="30.75" customHeight="1" x14ac:dyDescent="0.25">
      <c r="A2104" s="136">
        <f t="shared" si="32"/>
        <v>2101</v>
      </c>
      <c r="B2104" s="145" t="s">
        <v>4588</v>
      </c>
      <c r="C2104" s="137" t="s">
        <v>4589</v>
      </c>
      <c r="D2104" s="141">
        <v>21</v>
      </c>
      <c r="E2104" s="304">
        <v>26991</v>
      </c>
      <c r="F2104" s="139" t="s">
        <v>265</v>
      </c>
      <c r="G2104" s="144" t="s">
        <v>4590</v>
      </c>
      <c r="H2104" s="342" t="s">
        <v>107</v>
      </c>
      <c r="I2104" s="231" t="s">
        <v>258</v>
      </c>
      <c r="J2104" s="231"/>
      <c r="K2104" s="231" t="s">
        <v>260</v>
      </c>
      <c r="L2104" s="231"/>
      <c r="M2104" s="240" t="s">
        <v>5977</v>
      </c>
      <c r="N2104" s="233" t="s">
        <v>263</v>
      </c>
    </row>
    <row r="2105" spans="1:14" ht="25.5" x14ac:dyDescent="0.25">
      <c r="A2105" s="136">
        <f t="shared" si="32"/>
        <v>2102</v>
      </c>
      <c r="B2105" s="145" t="s">
        <v>4591</v>
      </c>
      <c r="C2105" s="137" t="s">
        <v>469</v>
      </c>
      <c r="D2105" s="141">
        <v>24</v>
      </c>
      <c r="E2105" s="304">
        <v>27628</v>
      </c>
      <c r="F2105" s="139" t="s">
        <v>265</v>
      </c>
      <c r="G2105" s="144" t="s">
        <v>4592</v>
      </c>
      <c r="H2105" s="342" t="s">
        <v>119</v>
      </c>
      <c r="I2105" s="231" t="s">
        <v>258</v>
      </c>
      <c r="J2105" s="231"/>
      <c r="K2105" s="231" t="s">
        <v>260</v>
      </c>
      <c r="L2105" s="231"/>
      <c r="M2105" s="232"/>
      <c r="N2105" s="233"/>
    </row>
    <row r="2106" spans="1:14" ht="30.75" customHeight="1" x14ac:dyDescent="0.25">
      <c r="A2106" s="136">
        <f t="shared" si="32"/>
        <v>2103</v>
      </c>
      <c r="B2106" s="145" t="s">
        <v>4593</v>
      </c>
      <c r="C2106" s="137" t="s">
        <v>4594</v>
      </c>
      <c r="D2106" s="141">
        <v>26</v>
      </c>
      <c r="E2106" s="331">
        <v>27626</v>
      </c>
      <c r="F2106" s="139" t="s">
        <v>265</v>
      </c>
      <c r="G2106" s="144" t="s">
        <v>4595</v>
      </c>
      <c r="H2106" s="342" t="s">
        <v>101</v>
      </c>
      <c r="I2106" s="231" t="s">
        <v>258</v>
      </c>
      <c r="J2106" s="231"/>
      <c r="K2106" s="231" t="s">
        <v>260</v>
      </c>
      <c r="L2106" s="231" t="s">
        <v>261</v>
      </c>
      <c r="M2106" s="232"/>
      <c r="N2106" s="233"/>
    </row>
    <row r="2107" spans="1:14" ht="63.75" x14ac:dyDescent="0.25">
      <c r="A2107" s="136">
        <f t="shared" si="32"/>
        <v>2104</v>
      </c>
      <c r="B2107" s="145" t="s">
        <v>4596</v>
      </c>
      <c r="C2107" s="137" t="s">
        <v>3679</v>
      </c>
      <c r="D2107" s="141">
        <v>21</v>
      </c>
      <c r="E2107" s="304">
        <v>27860</v>
      </c>
      <c r="F2107" s="139" t="s">
        <v>265</v>
      </c>
      <c r="G2107" s="144" t="s">
        <v>5978</v>
      </c>
      <c r="H2107" s="342" t="s">
        <v>95</v>
      </c>
      <c r="I2107" s="231" t="s">
        <v>258</v>
      </c>
      <c r="J2107" s="231"/>
      <c r="K2107" s="231" t="s">
        <v>260</v>
      </c>
      <c r="L2107" s="231"/>
      <c r="M2107" s="232"/>
      <c r="N2107" s="233"/>
    </row>
    <row r="2108" spans="1:14" ht="25.5" x14ac:dyDescent="0.25">
      <c r="A2108" s="136">
        <f t="shared" si="32"/>
        <v>2105</v>
      </c>
      <c r="B2108" s="145" t="s">
        <v>4597</v>
      </c>
      <c r="C2108" s="137" t="s">
        <v>4598</v>
      </c>
      <c r="D2108" s="141">
        <v>21</v>
      </c>
      <c r="E2108" s="304">
        <v>27751</v>
      </c>
      <c r="F2108" s="139" t="s">
        <v>265</v>
      </c>
      <c r="G2108" s="144" t="s">
        <v>1466</v>
      </c>
      <c r="H2108" s="342" t="s">
        <v>95</v>
      </c>
      <c r="I2108" s="231" t="s">
        <v>258</v>
      </c>
      <c r="J2108" s="231"/>
      <c r="K2108" s="231" t="s">
        <v>260</v>
      </c>
      <c r="L2108" s="231"/>
      <c r="M2108" s="232"/>
      <c r="N2108" s="233"/>
    </row>
    <row r="2109" spans="1:14" x14ac:dyDescent="0.25">
      <c r="A2109" s="136">
        <f t="shared" si="32"/>
        <v>2106</v>
      </c>
      <c r="B2109" s="145" t="s">
        <v>4599</v>
      </c>
      <c r="C2109" s="145" t="s">
        <v>4600</v>
      </c>
      <c r="D2109" s="141">
        <v>23</v>
      </c>
      <c r="E2109" s="304">
        <v>27881</v>
      </c>
      <c r="F2109" s="139" t="s">
        <v>265</v>
      </c>
      <c r="G2109" s="144" t="s">
        <v>4601</v>
      </c>
      <c r="H2109" s="341" t="s">
        <v>95</v>
      </c>
      <c r="I2109" s="231" t="s">
        <v>258</v>
      </c>
      <c r="J2109" s="231"/>
      <c r="K2109" s="231" t="s">
        <v>260</v>
      </c>
      <c r="L2109" s="231"/>
      <c r="M2109" s="232"/>
      <c r="N2109" s="233"/>
    </row>
    <row r="2110" spans="1:14" ht="38.25" x14ac:dyDescent="0.25">
      <c r="A2110" s="136">
        <f t="shared" si="32"/>
        <v>2107</v>
      </c>
      <c r="B2110" s="145" t="s">
        <v>4602</v>
      </c>
      <c r="C2110" s="137" t="s">
        <v>4603</v>
      </c>
      <c r="D2110" s="141">
        <v>20</v>
      </c>
      <c r="E2110" s="304">
        <v>28288</v>
      </c>
      <c r="F2110" s="139" t="s">
        <v>265</v>
      </c>
      <c r="G2110" s="144" t="s">
        <v>6079</v>
      </c>
      <c r="H2110" s="341" t="s">
        <v>105</v>
      </c>
      <c r="I2110" s="231" t="s">
        <v>258</v>
      </c>
      <c r="J2110" s="231"/>
      <c r="K2110" s="231" t="s">
        <v>260</v>
      </c>
      <c r="L2110" s="231"/>
      <c r="M2110" s="232"/>
      <c r="N2110" s="233"/>
    </row>
    <row r="2111" spans="1:14" ht="51" x14ac:dyDescent="0.25">
      <c r="A2111" s="136">
        <f t="shared" si="32"/>
        <v>2108</v>
      </c>
      <c r="B2111" s="145" t="s">
        <v>4604</v>
      </c>
      <c r="C2111" s="137" t="s">
        <v>4605</v>
      </c>
      <c r="D2111" s="141">
        <v>41</v>
      </c>
      <c r="E2111" s="304">
        <v>27567</v>
      </c>
      <c r="F2111" s="139" t="s">
        <v>265</v>
      </c>
      <c r="G2111" s="144" t="s">
        <v>4606</v>
      </c>
      <c r="H2111" s="342" t="s">
        <v>119</v>
      </c>
      <c r="I2111" s="231" t="s">
        <v>258</v>
      </c>
      <c r="J2111" s="231"/>
      <c r="K2111" s="231" t="s">
        <v>260</v>
      </c>
      <c r="L2111" s="231"/>
      <c r="M2111" s="232"/>
      <c r="N2111" s="233"/>
    </row>
    <row r="2112" spans="1:14" x14ac:dyDescent="0.25">
      <c r="A2112" s="136">
        <f t="shared" si="32"/>
        <v>2109</v>
      </c>
      <c r="B2112" s="145" t="s">
        <v>4607</v>
      </c>
      <c r="C2112" s="137" t="s">
        <v>4608</v>
      </c>
      <c r="D2112" s="141">
        <v>21</v>
      </c>
      <c r="E2112" s="304">
        <v>28611</v>
      </c>
      <c r="F2112" s="139" t="s">
        <v>265</v>
      </c>
      <c r="G2112" s="144" t="s">
        <v>651</v>
      </c>
      <c r="H2112" s="341" t="s">
        <v>105</v>
      </c>
      <c r="I2112" s="231" t="s">
        <v>258</v>
      </c>
      <c r="J2112" s="231"/>
      <c r="K2112" s="231" t="s">
        <v>260</v>
      </c>
      <c r="L2112" s="231"/>
      <c r="M2112" s="232"/>
      <c r="N2112" s="233"/>
    </row>
    <row r="2113" spans="1:14" ht="25.5" x14ac:dyDescent="0.25">
      <c r="A2113" s="136">
        <f t="shared" si="32"/>
        <v>2110</v>
      </c>
      <c r="B2113" s="154" t="s">
        <v>5631</v>
      </c>
      <c r="C2113" s="137" t="s">
        <v>3627</v>
      </c>
      <c r="D2113" s="141">
        <v>20</v>
      </c>
      <c r="E2113" s="304">
        <v>27833</v>
      </c>
      <c r="F2113" s="139" t="s">
        <v>265</v>
      </c>
      <c r="G2113" s="144" t="s">
        <v>5632</v>
      </c>
      <c r="H2113" s="342" t="s">
        <v>119</v>
      </c>
      <c r="I2113" s="231"/>
      <c r="J2113" s="231"/>
      <c r="K2113" s="231" t="s">
        <v>260</v>
      </c>
      <c r="L2113" s="231"/>
      <c r="M2113" s="232"/>
      <c r="N2113" s="233" t="s">
        <v>263</v>
      </c>
    </row>
    <row r="2114" spans="1:14" x14ac:dyDescent="0.25">
      <c r="A2114" s="136">
        <f t="shared" si="32"/>
        <v>2111</v>
      </c>
      <c r="B2114" s="145" t="s">
        <v>4609</v>
      </c>
      <c r="C2114" s="137" t="s">
        <v>4610</v>
      </c>
      <c r="D2114" s="141">
        <v>30</v>
      </c>
      <c r="E2114" s="304">
        <v>28025</v>
      </c>
      <c r="F2114" s="139" t="s">
        <v>265</v>
      </c>
      <c r="G2114" s="144" t="s">
        <v>4611</v>
      </c>
      <c r="H2114" s="341" t="s">
        <v>99</v>
      </c>
      <c r="I2114" s="231" t="s">
        <v>258</v>
      </c>
      <c r="J2114" s="231"/>
      <c r="K2114" s="231" t="s">
        <v>260</v>
      </c>
      <c r="L2114" s="231"/>
      <c r="M2114" s="232"/>
      <c r="N2114" s="233"/>
    </row>
    <row r="2115" spans="1:14" x14ac:dyDescent="0.25">
      <c r="A2115" s="136">
        <f t="shared" si="32"/>
        <v>2112</v>
      </c>
      <c r="B2115" s="145" t="s">
        <v>4612</v>
      </c>
      <c r="C2115" s="145" t="s">
        <v>2943</v>
      </c>
      <c r="D2115" s="141">
        <v>19</v>
      </c>
      <c r="E2115" s="304">
        <v>27439</v>
      </c>
      <c r="F2115" s="139" t="s">
        <v>265</v>
      </c>
      <c r="G2115" s="144" t="s">
        <v>4613</v>
      </c>
      <c r="H2115" s="341" t="s">
        <v>119</v>
      </c>
      <c r="I2115" s="231" t="s">
        <v>258</v>
      </c>
      <c r="J2115" s="231"/>
      <c r="K2115" s="231" t="s">
        <v>260</v>
      </c>
      <c r="L2115" s="231"/>
      <c r="M2115" s="232">
        <v>52</v>
      </c>
      <c r="N2115" s="233"/>
    </row>
    <row r="2116" spans="1:14" x14ac:dyDescent="0.25">
      <c r="A2116" s="136">
        <f t="shared" si="32"/>
        <v>2113</v>
      </c>
      <c r="B2116" s="145" t="s">
        <v>4612</v>
      </c>
      <c r="C2116" s="137" t="s">
        <v>4614</v>
      </c>
      <c r="D2116" s="141">
        <v>24</v>
      </c>
      <c r="E2116" s="304">
        <v>27653</v>
      </c>
      <c r="F2116" s="139" t="s">
        <v>265</v>
      </c>
      <c r="G2116" s="144" t="s">
        <v>4615</v>
      </c>
      <c r="H2116" s="341" t="s">
        <v>95</v>
      </c>
      <c r="I2116" s="231" t="s">
        <v>258</v>
      </c>
      <c r="J2116" s="231"/>
      <c r="K2116" s="231" t="s">
        <v>260</v>
      </c>
      <c r="L2116" s="231"/>
      <c r="M2116" s="232"/>
      <c r="N2116" s="233"/>
    </row>
    <row r="2117" spans="1:14" ht="25.5" x14ac:dyDescent="0.25">
      <c r="A2117" s="136">
        <f t="shared" ref="A2117:A2180" si="33">+A2116+1</f>
        <v>2114</v>
      </c>
      <c r="B2117" s="154" t="s">
        <v>5651</v>
      </c>
      <c r="C2117" s="137" t="s">
        <v>5633</v>
      </c>
      <c r="D2117" s="141">
        <v>27</v>
      </c>
      <c r="E2117" s="304">
        <v>28070</v>
      </c>
      <c r="F2117" s="139" t="s">
        <v>272</v>
      </c>
      <c r="G2117" s="144" t="s">
        <v>5634</v>
      </c>
      <c r="H2117" s="342" t="s">
        <v>119</v>
      </c>
      <c r="I2117" s="231"/>
      <c r="J2117" s="231"/>
      <c r="K2117" s="231" t="s">
        <v>260</v>
      </c>
      <c r="L2117" s="231"/>
      <c r="M2117" s="232"/>
      <c r="N2117" s="233" t="s">
        <v>263</v>
      </c>
    </row>
    <row r="2118" spans="1:14" ht="51" x14ac:dyDescent="0.25">
      <c r="A2118" s="136">
        <f t="shared" si="33"/>
        <v>2115</v>
      </c>
      <c r="B2118" s="154" t="s">
        <v>4616</v>
      </c>
      <c r="C2118" s="137" t="s">
        <v>4617</v>
      </c>
      <c r="D2118" s="138" t="s">
        <v>1430</v>
      </c>
      <c r="E2118" s="304">
        <v>27896</v>
      </c>
      <c r="F2118" s="139" t="s">
        <v>265</v>
      </c>
      <c r="G2118" s="140" t="s">
        <v>5979</v>
      </c>
      <c r="H2118" s="343" t="s">
        <v>119</v>
      </c>
      <c r="I2118" s="231"/>
      <c r="J2118" s="231"/>
      <c r="K2118" s="231"/>
      <c r="L2118" s="231"/>
      <c r="M2118" s="232"/>
      <c r="N2118" s="233" t="s">
        <v>263</v>
      </c>
    </row>
    <row r="2119" spans="1:14" ht="29.25" customHeight="1" x14ac:dyDescent="0.25">
      <c r="A2119" s="136">
        <f t="shared" si="33"/>
        <v>2116</v>
      </c>
      <c r="B2119" s="154" t="s">
        <v>5652</v>
      </c>
      <c r="C2119" s="137" t="s">
        <v>469</v>
      </c>
      <c r="D2119" s="141">
        <v>19</v>
      </c>
      <c r="E2119" s="304">
        <v>27754</v>
      </c>
      <c r="F2119" s="139" t="s">
        <v>265</v>
      </c>
      <c r="G2119" s="144" t="s">
        <v>5653</v>
      </c>
      <c r="H2119" s="342" t="s">
        <v>119</v>
      </c>
      <c r="I2119" s="231"/>
      <c r="J2119" s="231"/>
      <c r="K2119" s="231" t="s">
        <v>260</v>
      </c>
      <c r="L2119" s="231"/>
      <c r="M2119" s="232"/>
      <c r="N2119" s="233" t="s">
        <v>263</v>
      </c>
    </row>
    <row r="2120" spans="1:14" x14ac:dyDescent="0.25">
      <c r="A2120" s="136">
        <f t="shared" si="33"/>
        <v>2117</v>
      </c>
      <c r="B2120" s="145" t="s">
        <v>4618</v>
      </c>
      <c r="C2120" s="137" t="s">
        <v>4619</v>
      </c>
      <c r="D2120" s="141">
        <v>30</v>
      </c>
      <c r="E2120" s="304">
        <v>28522</v>
      </c>
      <c r="F2120" s="139" t="s">
        <v>272</v>
      </c>
      <c r="G2120" s="144" t="s">
        <v>3068</v>
      </c>
      <c r="H2120" s="341" t="s">
        <v>105</v>
      </c>
      <c r="I2120" s="231" t="s">
        <v>258</v>
      </c>
      <c r="J2120" s="231"/>
      <c r="K2120" s="231" t="s">
        <v>260</v>
      </c>
      <c r="L2120" s="231"/>
      <c r="M2120" s="232"/>
      <c r="N2120" s="233"/>
    </row>
    <row r="2121" spans="1:14" ht="25.5" x14ac:dyDescent="0.25">
      <c r="A2121" s="136">
        <f t="shared" si="33"/>
        <v>2118</v>
      </c>
      <c r="B2121" s="154" t="s">
        <v>4620</v>
      </c>
      <c r="C2121" s="137" t="s">
        <v>4621</v>
      </c>
      <c r="D2121" s="138">
        <v>26</v>
      </c>
      <c r="E2121" s="304">
        <v>27879</v>
      </c>
      <c r="F2121" s="139" t="s">
        <v>265</v>
      </c>
      <c r="G2121" s="140" t="s">
        <v>5615</v>
      </c>
      <c r="H2121" s="344" t="s">
        <v>95</v>
      </c>
      <c r="I2121" s="231"/>
      <c r="J2121" s="231"/>
      <c r="K2121" s="231" t="s">
        <v>260</v>
      </c>
      <c r="L2121" s="231"/>
      <c r="M2121" s="232"/>
      <c r="N2121" s="233" t="s">
        <v>263</v>
      </c>
    </row>
    <row r="2122" spans="1:14" x14ac:dyDescent="0.25">
      <c r="A2122" s="136">
        <f t="shared" si="33"/>
        <v>2119</v>
      </c>
      <c r="B2122" s="145" t="s">
        <v>4622</v>
      </c>
      <c r="C2122" s="137" t="s">
        <v>3927</v>
      </c>
      <c r="D2122" s="141">
        <v>24</v>
      </c>
      <c r="E2122" s="304">
        <v>27825</v>
      </c>
      <c r="F2122" s="139" t="s">
        <v>272</v>
      </c>
      <c r="G2122" s="144" t="s">
        <v>5597</v>
      </c>
      <c r="H2122" s="341" t="s">
        <v>95</v>
      </c>
      <c r="I2122" s="231" t="s">
        <v>258</v>
      </c>
      <c r="J2122" s="231"/>
      <c r="K2122" s="231" t="s">
        <v>260</v>
      </c>
      <c r="L2122" s="231"/>
      <c r="M2122" s="232"/>
      <c r="N2122" s="233"/>
    </row>
    <row r="2123" spans="1:14" ht="51" x14ac:dyDescent="0.25">
      <c r="A2123" s="136">
        <f t="shared" si="33"/>
        <v>2120</v>
      </c>
      <c r="B2123" s="154" t="s">
        <v>5654</v>
      </c>
      <c r="C2123" s="137" t="s">
        <v>560</v>
      </c>
      <c r="D2123" s="141">
        <v>34</v>
      </c>
      <c r="E2123" s="304">
        <v>27606</v>
      </c>
      <c r="F2123" s="139" t="s">
        <v>265</v>
      </c>
      <c r="G2123" s="144" t="s">
        <v>5635</v>
      </c>
      <c r="H2123" s="342" t="s">
        <v>119</v>
      </c>
      <c r="I2123" s="231"/>
      <c r="J2123" s="231"/>
      <c r="K2123" s="231" t="s">
        <v>260</v>
      </c>
      <c r="L2123" s="231"/>
      <c r="M2123" s="232"/>
      <c r="N2123" s="233" t="s">
        <v>263</v>
      </c>
    </row>
    <row r="2124" spans="1:14" ht="51" x14ac:dyDescent="0.25">
      <c r="A2124" s="136">
        <f t="shared" si="33"/>
        <v>2121</v>
      </c>
      <c r="B2124" s="145" t="s">
        <v>4623</v>
      </c>
      <c r="C2124" s="137" t="s">
        <v>4624</v>
      </c>
      <c r="D2124" s="141">
        <v>28</v>
      </c>
      <c r="E2124" s="304">
        <v>27737</v>
      </c>
      <c r="F2124" s="139" t="s">
        <v>265</v>
      </c>
      <c r="G2124" s="144" t="s">
        <v>5981</v>
      </c>
      <c r="H2124" s="342" t="s">
        <v>119</v>
      </c>
      <c r="I2124" s="231" t="s">
        <v>258</v>
      </c>
      <c r="J2124" s="231"/>
      <c r="K2124" s="231" t="s">
        <v>260</v>
      </c>
      <c r="L2124" s="231"/>
      <c r="M2124" s="232"/>
      <c r="N2124" s="233"/>
    </row>
    <row r="2125" spans="1:14" ht="38.25" x14ac:dyDescent="0.25">
      <c r="A2125" s="136">
        <f t="shared" si="33"/>
        <v>2122</v>
      </c>
      <c r="B2125" s="145" t="s">
        <v>4625</v>
      </c>
      <c r="C2125" s="137" t="s">
        <v>1569</v>
      </c>
      <c r="D2125" s="138">
        <v>22</v>
      </c>
      <c r="E2125" s="304">
        <v>27946</v>
      </c>
      <c r="F2125" s="139" t="s">
        <v>265</v>
      </c>
      <c r="G2125" s="144" t="s">
        <v>5982</v>
      </c>
      <c r="H2125" s="342" t="s">
        <v>101</v>
      </c>
      <c r="I2125" s="231"/>
      <c r="J2125" s="231"/>
      <c r="K2125" s="231" t="s">
        <v>260</v>
      </c>
      <c r="L2125" s="231" t="s">
        <v>261</v>
      </c>
      <c r="M2125" s="232"/>
      <c r="N2125" s="233"/>
    </row>
    <row r="2126" spans="1:14" ht="25.5" x14ac:dyDescent="0.25">
      <c r="A2126" s="136">
        <f t="shared" si="33"/>
        <v>2123</v>
      </c>
      <c r="B2126" s="145" t="s">
        <v>4626</v>
      </c>
      <c r="C2126" s="137" t="s">
        <v>4627</v>
      </c>
      <c r="D2126" s="141">
        <v>22</v>
      </c>
      <c r="E2126" s="304">
        <v>27747</v>
      </c>
      <c r="F2126" s="139" t="s">
        <v>265</v>
      </c>
      <c r="G2126" s="144" t="s">
        <v>4628</v>
      </c>
      <c r="H2126" s="342" t="s">
        <v>101</v>
      </c>
      <c r="I2126" s="231" t="s">
        <v>258</v>
      </c>
      <c r="J2126" s="231"/>
      <c r="K2126" s="231" t="s">
        <v>260</v>
      </c>
      <c r="L2126" s="231" t="s">
        <v>261</v>
      </c>
      <c r="M2126" s="232"/>
      <c r="N2126" s="233"/>
    </row>
    <row r="2127" spans="1:14" x14ac:dyDescent="0.25">
      <c r="A2127" s="136">
        <f t="shared" si="33"/>
        <v>2124</v>
      </c>
      <c r="B2127" s="145" t="s">
        <v>4629</v>
      </c>
      <c r="C2127" s="137" t="s">
        <v>4630</v>
      </c>
      <c r="D2127" s="141">
        <v>16</v>
      </c>
      <c r="E2127" s="304">
        <v>27891</v>
      </c>
      <c r="F2127" s="139" t="s">
        <v>265</v>
      </c>
      <c r="G2127" s="144" t="s">
        <v>499</v>
      </c>
      <c r="H2127" s="341" t="s">
        <v>101</v>
      </c>
      <c r="I2127" s="231" t="s">
        <v>258</v>
      </c>
      <c r="J2127" s="231"/>
      <c r="K2127" s="231" t="s">
        <v>260</v>
      </c>
      <c r="L2127" s="231" t="s">
        <v>261</v>
      </c>
      <c r="M2127" s="232"/>
      <c r="N2127" s="233"/>
    </row>
    <row r="2128" spans="1:14" ht="51" x14ac:dyDescent="0.25">
      <c r="A2128" s="136">
        <f t="shared" si="33"/>
        <v>2125</v>
      </c>
      <c r="B2128" s="145" t="s">
        <v>4631</v>
      </c>
      <c r="C2128" s="137" t="s">
        <v>4632</v>
      </c>
      <c r="D2128" s="138">
        <v>22</v>
      </c>
      <c r="E2128" s="304">
        <v>27942</v>
      </c>
      <c r="F2128" s="139" t="s">
        <v>272</v>
      </c>
      <c r="G2128" s="144" t="s">
        <v>5983</v>
      </c>
      <c r="H2128" s="342" t="s">
        <v>101</v>
      </c>
      <c r="I2128" s="231"/>
      <c r="J2128" s="231"/>
      <c r="K2128" s="231" t="s">
        <v>260</v>
      </c>
      <c r="L2128" s="231" t="s">
        <v>261</v>
      </c>
      <c r="M2128" s="232"/>
      <c r="N2128" s="233"/>
    </row>
    <row r="2129" spans="1:14" ht="25.5" x14ac:dyDescent="0.25">
      <c r="A2129" s="136">
        <f t="shared" si="33"/>
        <v>2126</v>
      </c>
      <c r="B2129" s="145" t="s">
        <v>4633</v>
      </c>
      <c r="C2129" s="137" t="s">
        <v>3613</v>
      </c>
      <c r="D2129" s="141">
        <v>17</v>
      </c>
      <c r="E2129" s="304">
        <v>27921</v>
      </c>
      <c r="F2129" s="139" t="s">
        <v>265</v>
      </c>
      <c r="G2129" s="144" t="s">
        <v>5984</v>
      </c>
      <c r="H2129" s="342" t="s">
        <v>124</v>
      </c>
      <c r="I2129" s="231" t="s">
        <v>258</v>
      </c>
      <c r="J2129" s="231"/>
      <c r="K2129" s="231" t="s">
        <v>260</v>
      </c>
      <c r="L2129" s="231"/>
      <c r="M2129" s="232"/>
      <c r="N2129" s="233"/>
    </row>
    <row r="2130" spans="1:14" ht="25.5" x14ac:dyDescent="0.25">
      <c r="A2130" s="136">
        <f t="shared" si="33"/>
        <v>2127</v>
      </c>
      <c r="B2130" s="145" t="s">
        <v>4634</v>
      </c>
      <c r="C2130" s="137" t="s">
        <v>4635</v>
      </c>
      <c r="D2130" s="141">
        <v>21</v>
      </c>
      <c r="E2130" s="304">
        <v>27921</v>
      </c>
      <c r="F2130" s="139" t="s">
        <v>272</v>
      </c>
      <c r="G2130" s="144" t="s">
        <v>5985</v>
      </c>
      <c r="H2130" s="342" t="s">
        <v>124</v>
      </c>
      <c r="I2130" s="231" t="s">
        <v>258</v>
      </c>
      <c r="J2130" s="231"/>
      <c r="K2130" s="231" t="s">
        <v>260</v>
      </c>
      <c r="L2130" s="231"/>
      <c r="M2130" s="232"/>
      <c r="N2130" s="233"/>
    </row>
    <row r="2131" spans="1:14" ht="51" x14ac:dyDescent="0.25">
      <c r="A2131" s="136">
        <f t="shared" si="33"/>
        <v>2128</v>
      </c>
      <c r="B2131" s="145" t="s">
        <v>4636</v>
      </c>
      <c r="C2131" s="137" t="s">
        <v>6011</v>
      </c>
      <c r="D2131" s="141">
        <v>18</v>
      </c>
      <c r="E2131" s="304">
        <v>27800</v>
      </c>
      <c r="F2131" s="139" t="s">
        <v>272</v>
      </c>
      <c r="G2131" s="144" t="s">
        <v>6012</v>
      </c>
      <c r="H2131" s="342" t="s">
        <v>95</v>
      </c>
      <c r="I2131" s="231" t="s">
        <v>258</v>
      </c>
      <c r="J2131" s="231"/>
      <c r="K2131" s="231" t="s">
        <v>260</v>
      </c>
      <c r="L2131" s="231"/>
      <c r="M2131" s="232"/>
      <c r="N2131" s="233"/>
    </row>
    <row r="2132" spans="1:14" x14ac:dyDescent="0.25">
      <c r="A2132" s="136">
        <f t="shared" si="33"/>
        <v>2129</v>
      </c>
      <c r="B2132" s="145" t="s">
        <v>4637</v>
      </c>
      <c r="C2132" s="137" t="s">
        <v>4638</v>
      </c>
      <c r="D2132" s="141">
        <v>19</v>
      </c>
      <c r="E2132" s="304">
        <v>27626</v>
      </c>
      <c r="F2132" s="139" t="s">
        <v>265</v>
      </c>
      <c r="G2132" s="144" t="s">
        <v>2563</v>
      </c>
      <c r="H2132" s="341" t="s">
        <v>119</v>
      </c>
      <c r="I2132" s="231" t="s">
        <v>258</v>
      </c>
      <c r="J2132" s="231"/>
      <c r="K2132" s="231" t="s">
        <v>260</v>
      </c>
      <c r="L2132" s="231"/>
      <c r="M2132" s="232"/>
      <c r="N2132" s="233"/>
    </row>
    <row r="2133" spans="1:14" x14ac:dyDescent="0.25">
      <c r="A2133" s="136">
        <f t="shared" si="33"/>
        <v>2130</v>
      </c>
      <c r="B2133" s="154" t="s">
        <v>4639</v>
      </c>
      <c r="C2133" s="137" t="s">
        <v>4640</v>
      </c>
      <c r="D2133" s="138">
        <v>23</v>
      </c>
      <c r="E2133" s="304">
        <v>28373</v>
      </c>
      <c r="F2133" s="139" t="s">
        <v>265</v>
      </c>
      <c r="G2133" s="140" t="s">
        <v>4641</v>
      </c>
      <c r="H2133" s="344" t="s">
        <v>95</v>
      </c>
      <c r="I2133" s="231"/>
      <c r="J2133" s="231"/>
      <c r="K2133" s="231" t="s">
        <v>260</v>
      </c>
      <c r="L2133" s="231"/>
      <c r="M2133" s="232"/>
      <c r="N2133" s="233" t="s">
        <v>263</v>
      </c>
    </row>
    <row r="2134" spans="1:14" x14ac:dyDescent="0.25">
      <c r="A2134" s="136">
        <f t="shared" si="33"/>
        <v>2131</v>
      </c>
      <c r="B2134" s="145" t="s">
        <v>4642</v>
      </c>
      <c r="C2134" s="137" t="s">
        <v>4643</v>
      </c>
      <c r="D2134" s="141">
        <v>27</v>
      </c>
      <c r="E2134" s="304">
        <v>27905</v>
      </c>
      <c r="F2134" s="139" t="s">
        <v>265</v>
      </c>
      <c r="G2134" s="144" t="s">
        <v>4644</v>
      </c>
      <c r="H2134" s="341" t="s">
        <v>95</v>
      </c>
      <c r="I2134" s="231" t="s">
        <v>258</v>
      </c>
      <c r="J2134" s="231"/>
      <c r="K2134" s="231" t="s">
        <v>260</v>
      </c>
      <c r="L2134" s="231"/>
      <c r="M2134" s="232"/>
      <c r="N2134" s="233"/>
    </row>
    <row r="2135" spans="1:14" ht="25.5" x14ac:dyDescent="0.25">
      <c r="A2135" s="136">
        <f t="shared" si="33"/>
        <v>2132</v>
      </c>
      <c r="B2135" s="145" t="s">
        <v>4645</v>
      </c>
      <c r="C2135" s="137" t="s">
        <v>4646</v>
      </c>
      <c r="D2135" s="141">
        <v>25</v>
      </c>
      <c r="E2135" s="304">
        <v>26533</v>
      </c>
      <c r="F2135" s="139" t="s">
        <v>265</v>
      </c>
      <c r="G2135" s="144" t="s">
        <v>5986</v>
      </c>
      <c r="H2135" s="342" t="s">
        <v>109</v>
      </c>
      <c r="I2135" s="231" t="s">
        <v>258</v>
      </c>
      <c r="J2135" s="231"/>
      <c r="K2135" s="231" t="s">
        <v>260</v>
      </c>
      <c r="L2135" s="231" t="s">
        <v>261</v>
      </c>
      <c r="M2135" s="232">
        <v>23</v>
      </c>
      <c r="N2135" s="233"/>
    </row>
    <row r="2136" spans="1:14" x14ac:dyDescent="0.25">
      <c r="A2136" s="136">
        <f t="shared" si="33"/>
        <v>2133</v>
      </c>
      <c r="B2136" s="145" t="s">
        <v>4647</v>
      </c>
      <c r="C2136" s="137" t="s">
        <v>4648</v>
      </c>
      <c r="D2136" s="141">
        <v>25</v>
      </c>
      <c r="E2136" s="304">
        <v>27739</v>
      </c>
      <c r="F2136" s="139" t="s">
        <v>265</v>
      </c>
      <c r="G2136" s="144" t="s">
        <v>4649</v>
      </c>
      <c r="H2136" s="341" t="s">
        <v>107</v>
      </c>
      <c r="I2136" s="231" t="s">
        <v>258</v>
      </c>
      <c r="J2136" s="231"/>
      <c r="K2136" s="231" t="s">
        <v>260</v>
      </c>
      <c r="L2136" s="231"/>
      <c r="M2136" s="232"/>
      <c r="N2136" s="233"/>
    </row>
    <row r="2137" spans="1:14" x14ac:dyDescent="0.25">
      <c r="A2137" s="136">
        <f t="shared" si="33"/>
        <v>2134</v>
      </c>
      <c r="B2137" s="145" t="s">
        <v>4650</v>
      </c>
      <c r="C2137" s="137" t="s">
        <v>2936</v>
      </c>
      <c r="D2137" s="141">
        <v>17</v>
      </c>
      <c r="E2137" s="304">
        <v>27948</v>
      </c>
      <c r="F2137" s="139" t="s">
        <v>265</v>
      </c>
      <c r="G2137" s="144" t="s">
        <v>3089</v>
      </c>
      <c r="H2137" s="341" t="s">
        <v>105</v>
      </c>
      <c r="I2137" s="231" t="s">
        <v>258</v>
      </c>
      <c r="J2137" s="231"/>
      <c r="K2137" s="231" t="s">
        <v>260</v>
      </c>
      <c r="L2137" s="231"/>
      <c r="M2137" s="232"/>
      <c r="N2137" s="233"/>
    </row>
    <row r="2138" spans="1:14" ht="38.25" x14ac:dyDescent="0.25">
      <c r="A2138" s="136">
        <f t="shared" si="33"/>
        <v>2135</v>
      </c>
      <c r="B2138" s="154" t="s">
        <v>4651</v>
      </c>
      <c r="C2138" s="137" t="s">
        <v>4652</v>
      </c>
      <c r="D2138" s="138">
        <v>29</v>
      </c>
      <c r="E2138" s="304">
        <v>28034</v>
      </c>
      <c r="F2138" s="139" t="s">
        <v>265</v>
      </c>
      <c r="G2138" s="140" t="s">
        <v>4653</v>
      </c>
      <c r="H2138" s="343" t="s">
        <v>95</v>
      </c>
      <c r="I2138" s="231"/>
      <c r="J2138" s="231"/>
      <c r="K2138" s="231" t="s">
        <v>260</v>
      </c>
      <c r="L2138" s="231"/>
      <c r="M2138" s="232"/>
      <c r="N2138" s="233" t="s">
        <v>263</v>
      </c>
    </row>
    <row r="2139" spans="1:14" x14ac:dyDescent="0.25">
      <c r="A2139" s="136">
        <f t="shared" si="33"/>
        <v>2136</v>
      </c>
      <c r="B2139" s="145" t="s">
        <v>4654</v>
      </c>
      <c r="C2139" s="137" t="s">
        <v>4655</v>
      </c>
      <c r="D2139" s="141">
        <v>22</v>
      </c>
      <c r="E2139" s="304">
        <v>28175</v>
      </c>
      <c r="F2139" s="139" t="s">
        <v>272</v>
      </c>
      <c r="G2139" s="144" t="s">
        <v>2759</v>
      </c>
      <c r="H2139" s="341" t="s">
        <v>105</v>
      </c>
      <c r="I2139" s="231" t="s">
        <v>258</v>
      </c>
      <c r="J2139" s="231"/>
      <c r="K2139" s="231" t="s">
        <v>260</v>
      </c>
      <c r="L2139" s="231"/>
      <c r="M2139" s="232"/>
      <c r="N2139" s="233"/>
    </row>
    <row r="2140" spans="1:14" ht="25.5" x14ac:dyDescent="0.25">
      <c r="A2140" s="136">
        <f t="shared" si="33"/>
        <v>2137</v>
      </c>
      <c r="B2140" s="197" t="s">
        <v>4656</v>
      </c>
      <c r="C2140" s="145" t="s">
        <v>4657</v>
      </c>
      <c r="D2140" s="141">
        <v>24</v>
      </c>
      <c r="E2140" s="304">
        <v>28303</v>
      </c>
      <c r="F2140" s="139" t="s">
        <v>272</v>
      </c>
      <c r="G2140" s="144" t="s">
        <v>4658</v>
      </c>
      <c r="H2140" s="342" t="s">
        <v>95</v>
      </c>
      <c r="I2140" s="231" t="s">
        <v>258</v>
      </c>
      <c r="J2140" s="231"/>
      <c r="K2140" s="231" t="s">
        <v>260</v>
      </c>
      <c r="L2140" s="231"/>
      <c r="M2140" s="232"/>
      <c r="N2140" s="233"/>
    </row>
    <row r="2141" spans="1:14" ht="25.5" x14ac:dyDescent="0.25">
      <c r="A2141" s="136">
        <f t="shared" si="33"/>
        <v>2138</v>
      </c>
      <c r="B2141" s="145" t="s">
        <v>4659</v>
      </c>
      <c r="C2141" s="137" t="s">
        <v>4660</v>
      </c>
      <c r="D2141" s="141">
        <v>21</v>
      </c>
      <c r="E2141" s="304">
        <v>27992</v>
      </c>
      <c r="F2141" s="139" t="s">
        <v>265</v>
      </c>
      <c r="G2141" s="144" t="s">
        <v>4661</v>
      </c>
      <c r="H2141" s="342" t="s">
        <v>101</v>
      </c>
      <c r="I2141" s="231" t="s">
        <v>258</v>
      </c>
      <c r="J2141" s="231"/>
      <c r="K2141" s="231" t="s">
        <v>260</v>
      </c>
      <c r="L2141" s="231" t="s">
        <v>261</v>
      </c>
      <c r="M2141" s="232"/>
      <c r="N2141" s="233"/>
    </row>
    <row r="2142" spans="1:14" ht="38.25" x14ac:dyDescent="0.25">
      <c r="A2142" s="136">
        <f t="shared" si="33"/>
        <v>2139</v>
      </c>
      <c r="B2142" s="145" t="s">
        <v>4662</v>
      </c>
      <c r="C2142" s="137" t="s">
        <v>4663</v>
      </c>
      <c r="D2142" s="141">
        <v>17</v>
      </c>
      <c r="E2142" s="304">
        <v>28339</v>
      </c>
      <c r="F2142" s="139" t="s">
        <v>272</v>
      </c>
      <c r="G2142" s="144" t="s">
        <v>5141</v>
      </c>
      <c r="H2142" s="341" t="s">
        <v>95</v>
      </c>
      <c r="I2142" s="231" t="s">
        <v>258</v>
      </c>
      <c r="J2142" s="231"/>
      <c r="K2142" s="231" t="s">
        <v>260</v>
      </c>
      <c r="L2142" s="231"/>
      <c r="M2142" s="232"/>
      <c r="N2142" s="233"/>
    </row>
    <row r="2143" spans="1:14" x14ac:dyDescent="0.25">
      <c r="A2143" s="136">
        <f t="shared" si="33"/>
        <v>2140</v>
      </c>
      <c r="B2143" s="145" t="s">
        <v>4664</v>
      </c>
      <c r="C2143" s="137" t="s">
        <v>4665</v>
      </c>
      <c r="D2143" s="141">
        <v>17</v>
      </c>
      <c r="E2143" s="304">
        <v>28013</v>
      </c>
      <c r="F2143" s="139" t="s">
        <v>265</v>
      </c>
      <c r="G2143" s="144" t="s">
        <v>1439</v>
      </c>
      <c r="H2143" s="341" t="s">
        <v>95</v>
      </c>
      <c r="I2143" s="231" t="s">
        <v>258</v>
      </c>
      <c r="J2143" s="231"/>
      <c r="K2143" s="231" t="s">
        <v>260</v>
      </c>
      <c r="L2143" s="231"/>
      <c r="M2143" s="232"/>
      <c r="N2143" s="233"/>
    </row>
    <row r="2144" spans="1:14" ht="51" x14ac:dyDescent="0.25">
      <c r="A2144" s="136">
        <f t="shared" si="33"/>
        <v>2141</v>
      </c>
      <c r="B2144" s="145" t="s">
        <v>4666</v>
      </c>
      <c r="C2144" s="137" t="s">
        <v>4667</v>
      </c>
      <c r="D2144" s="141">
        <v>30</v>
      </c>
      <c r="E2144" s="304">
        <v>27740</v>
      </c>
      <c r="F2144" s="139" t="s">
        <v>272</v>
      </c>
      <c r="G2144" s="144" t="s">
        <v>5987</v>
      </c>
      <c r="H2144" s="342" t="s">
        <v>105</v>
      </c>
      <c r="I2144" s="231" t="s">
        <v>258</v>
      </c>
      <c r="J2144" s="231"/>
      <c r="K2144" s="231" t="s">
        <v>260</v>
      </c>
      <c r="L2144" s="231" t="s">
        <v>261</v>
      </c>
      <c r="M2144" s="232"/>
      <c r="N2144" s="233"/>
    </row>
    <row r="2145" spans="1:14" ht="63.75" x14ac:dyDescent="0.25">
      <c r="A2145" s="136">
        <f t="shared" si="33"/>
        <v>2142</v>
      </c>
      <c r="B2145" s="145" t="s">
        <v>5612</v>
      </c>
      <c r="C2145" s="137" t="s">
        <v>5613</v>
      </c>
      <c r="D2145" s="141">
        <v>29</v>
      </c>
      <c r="E2145" s="304">
        <v>27863</v>
      </c>
      <c r="F2145" s="139" t="s">
        <v>265</v>
      </c>
      <c r="G2145" s="144" t="s">
        <v>5614</v>
      </c>
      <c r="H2145" s="342" t="s">
        <v>95</v>
      </c>
      <c r="I2145" s="231"/>
      <c r="J2145" s="231"/>
      <c r="K2145" s="231" t="s">
        <v>260</v>
      </c>
      <c r="L2145" s="231"/>
      <c r="M2145" s="232"/>
      <c r="N2145" s="233"/>
    </row>
    <row r="2146" spans="1:14" ht="51" x14ac:dyDescent="0.25">
      <c r="A2146" s="136">
        <f t="shared" si="33"/>
        <v>2143</v>
      </c>
      <c r="B2146" s="145" t="s">
        <v>4668</v>
      </c>
      <c r="C2146" s="137" t="s">
        <v>582</v>
      </c>
      <c r="D2146" s="141">
        <v>24</v>
      </c>
      <c r="E2146" s="304">
        <v>27927</v>
      </c>
      <c r="F2146" s="139" t="s">
        <v>265</v>
      </c>
      <c r="G2146" s="144" t="s">
        <v>4669</v>
      </c>
      <c r="H2146" s="342" t="s">
        <v>95</v>
      </c>
      <c r="I2146" s="231"/>
      <c r="J2146" s="231"/>
      <c r="K2146" s="231" t="s">
        <v>260</v>
      </c>
      <c r="L2146" s="231"/>
      <c r="M2146" s="232"/>
      <c r="N2146" s="233" t="s">
        <v>263</v>
      </c>
    </row>
    <row r="2147" spans="1:14" ht="25.5" x14ac:dyDescent="0.25">
      <c r="A2147" s="136">
        <f t="shared" si="33"/>
        <v>2144</v>
      </c>
      <c r="B2147" s="145" t="s">
        <v>4670</v>
      </c>
      <c r="C2147" s="137" t="s">
        <v>4671</v>
      </c>
      <c r="D2147" s="141">
        <v>23</v>
      </c>
      <c r="E2147" s="304">
        <v>27922</v>
      </c>
      <c r="F2147" s="139" t="s">
        <v>272</v>
      </c>
      <c r="G2147" s="144" t="s">
        <v>4672</v>
      </c>
      <c r="H2147" s="342" t="s">
        <v>138</v>
      </c>
      <c r="I2147" s="231" t="s">
        <v>258</v>
      </c>
      <c r="J2147" s="231"/>
      <c r="K2147" s="231" t="s">
        <v>260</v>
      </c>
      <c r="L2147" s="231"/>
      <c r="M2147" s="232"/>
      <c r="N2147" s="233"/>
    </row>
    <row r="2148" spans="1:14" x14ac:dyDescent="0.25">
      <c r="A2148" s="136">
        <f t="shared" si="33"/>
        <v>2145</v>
      </c>
      <c r="B2148" s="145" t="s">
        <v>4673</v>
      </c>
      <c r="C2148" s="137" t="s">
        <v>1904</v>
      </c>
      <c r="D2148" s="141">
        <v>28</v>
      </c>
      <c r="E2148" s="304">
        <v>27974</v>
      </c>
      <c r="F2148" s="139" t="s">
        <v>265</v>
      </c>
      <c r="G2148" s="144" t="s">
        <v>4674</v>
      </c>
      <c r="H2148" s="341" t="s">
        <v>107</v>
      </c>
      <c r="I2148" s="231" t="s">
        <v>258</v>
      </c>
      <c r="J2148" s="231"/>
      <c r="K2148" s="231" t="s">
        <v>260</v>
      </c>
      <c r="L2148" s="231"/>
      <c r="M2148" s="232"/>
      <c r="N2148" s="233"/>
    </row>
    <row r="2149" spans="1:14" x14ac:dyDescent="0.25">
      <c r="A2149" s="136">
        <f t="shared" si="33"/>
        <v>2146</v>
      </c>
      <c r="B2149" s="145" t="s">
        <v>4675</v>
      </c>
      <c r="C2149" s="137" t="s">
        <v>4676</v>
      </c>
      <c r="D2149" s="141">
        <v>20</v>
      </c>
      <c r="E2149" s="304">
        <v>28035</v>
      </c>
      <c r="F2149" s="139" t="s">
        <v>265</v>
      </c>
      <c r="G2149" s="144" t="s">
        <v>1152</v>
      </c>
      <c r="H2149" s="341" t="s">
        <v>105</v>
      </c>
      <c r="I2149" s="231" t="s">
        <v>258</v>
      </c>
      <c r="J2149" s="231"/>
      <c r="K2149" s="231" t="s">
        <v>260</v>
      </c>
      <c r="L2149" s="231"/>
      <c r="M2149" s="232"/>
      <c r="N2149" s="233"/>
    </row>
    <row r="2150" spans="1:14" ht="63.75" x14ac:dyDescent="0.25">
      <c r="A2150" s="136">
        <f t="shared" si="33"/>
        <v>2147</v>
      </c>
      <c r="B2150" s="145" t="s">
        <v>4677</v>
      </c>
      <c r="C2150" s="137" t="s">
        <v>4678</v>
      </c>
      <c r="D2150" s="141">
        <v>31</v>
      </c>
      <c r="E2150" s="304">
        <v>27947</v>
      </c>
      <c r="F2150" s="139" t="s">
        <v>265</v>
      </c>
      <c r="G2150" s="144" t="s">
        <v>5989</v>
      </c>
      <c r="H2150" s="342" t="s">
        <v>99</v>
      </c>
      <c r="I2150" s="231" t="s">
        <v>258</v>
      </c>
      <c r="J2150" s="231"/>
      <c r="K2150" s="231" t="s">
        <v>260</v>
      </c>
      <c r="L2150" s="231" t="s">
        <v>261</v>
      </c>
      <c r="M2150" s="232"/>
      <c r="N2150" s="233"/>
    </row>
    <row r="2151" spans="1:14" ht="38.25" x14ac:dyDescent="0.25">
      <c r="A2151" s="136">
        <f t="shared" si="33"/>
        <v>2148</v>
      </c>
      <c r="B2151" s="145" t="s">
        <v>4679</v>
      </c>
      <c r="C2151" s="137" t="s">
        <v>5990</v>
      </c>
      <c r="D2151" s="141">
        <v>27</v>
      </c>
      <c r="E2151" s="304">
        <v>26533</v>
      </c>
      <c r="F2151" s="139" t="s">
        <v>265</v>
      </c>
      <c r="G2151" s="144" t="s">
        <v>5991</v>
      </c>
      <c r="H2151" s="342" t="s">
        <v>109</v>
      </c>
      <c r="I2151" s="231" t="s">
        <v>258</v>
      </c>
      <c r="J2151" s="231"/>
      <c r="K2151" s="231" t="s">
        <v>260</v>
      </c>
      <c r="L2151" s="231"/>
      <c r="M2151" s="232">
        <v>23</v>
      </c>
      <c r="N2151" s="233"/>
    </row>
    <row r="2152" spans="1:14" ht="25.5" x14ac:dyDescent="0.25">
      <c r="A2152" s="136">
        <f t="shared" si="33"/>
        <v>2149</v>
      </c>
      <c r="B2152" s="145" t="s">
        <v>4680</v>
      </c>
      <c r="C2152" s="137" t="s">
        <v>4681</v>
      </c>
      <c r="D2152" s="141">
        <v>28</v>
      </c>
      <c r="E2152" s="304">
        <v>27496</v>
      </c>
      <c r="F2152" s="139" t="s">
        <v>272</v>
      </c>
      <c r="G2152" s="144" t="s">
        <v>4682</v>
      </c>
      <c r="H2152" s="342" t="s">
        <v>105</v>
      </c>
      <c r="I2152" s="231" t="s">
        <v>258</v>
      </c>
      <c r="J2152" s="231"/>
      <c r="K2152" s="231" t="s">
        <v>260</v>
      </c>
      <c r="L2152" s="231"/>
      <c r="M2152" s="232"/>
      <c r="N2152" s="233"/>
    </row>
    <row r="2153" spans="1:14" x14ac:dyDescent="0.25">
      <c r="A2153" s="136">
        <f t="shared" si="33"/>
        <v>2150</v>
      </c>
      <c r="B2153" s="154" t="s">
        <v>4683</v>
      </c>
      <c r="C2153" s="137" t="s">
        <v>1904</v>
      </c>
      <c r="D2153" s="138">
        <v>27</v>
      </c>
      <c r="E2153" s="304">
        <v>27658</v>
      </c>
      <c r="F2153" s="139" t="s">
        <v>265</v>
      </c>
      <c r="G2153" s="140" t="s">
        <v>4684</v>
      </c>
      <c r="H2153" s="344" t="s">
        <v>95</v>
      </c>
      <c r="I2153" s="231"/>
      <c r="J2153" s="231"/>
      <c r="K2153" s="231" t="s">
        <v>260</v>
      </c>
      <c r="L2153" s="231"/>
      <c r="M2153" s="232"/>
      <c r="N2153" s="233" t="s">
        <v>263</v>
      </c>
    </row>
    <row r="2154" spans="1:14" ht="25.5" x14ac:dyDescent="0.25">
      <c r="A2154" s="136">
        <f t="shared" si="33"/>
        <v>2151</v>
      </c>
      <c r="B2154" s="145" t="s">
        <v>4685</v>
      </c>
      <c r="C2154" s="137" t="s">
        <v>4686</v>
      </c>
      <c r="D2154" s="141">
        <v>23</v>
      </c>
      <c r="E2154" s="304">
        <v>27225</v>
      </c>
      <c r="F2154" s="139" t="s">
        <v>265</v>
      </c>
      <c r="G2154" s="144" t="s">
        <v>4687</v>
      </c>
      <c r="H2154" s="342" t="s">
        <v>95</v>
      </c>
      <c r="I2154" s="231" t="s">
        <v>258</v>
      </c>
      <c r="J2154" s="231"/>
      <c r="K2154" s="231" t="s">
        <v>260</v>
      </c>
      <c r="L2154" s="231"/>
      <c r="M2154" s="232">
        <v>40</v>
      </c>
      <c r="N2154" s="233"/>
    </row>
    <row r="2155" spans="1:14" ht="25.5" x14ac:dyDescent="0.25">
      <c r="A2155" s="136">
        <f t="shared" si="33"/>
        <v>2152</v>
      </c>
      <c r="B2155" s="145" t="s">
        <v>4688</v>
      </c>
      <c r="C2155" s="145" t="s">
        <v>4689</v>
      </c>
      <c r="D2155" s="141">
        <v>32</v>
      </c>
      <c r="E2155" s="304">
        <v>28078</v>
      </c>
      <c r="F2155" s="139" t="s">
        <v>272</v>
      </c>
      <c r="G2155" s="144" t="s">
        <v>4690</v>
      </c>
      <c r="H2155" s="342" t="s">
        <v>107</v>
      </c>
      <c r="I2155" s="231" t="s">
        <v>258</v>
      </c>
      <c r="J2155" s="231"/>
      <c r="K2155" s="231" t="s">
        <v>260</v>
      </c>
      <c r="L2155" s="231"/>
      <c r="M2155" s="232"/>
      <c r="N2155" s="233"/>
    </row>
    <row r="2156" spans="1:14" x14ac:dyDescent="0.25">
      <c r="A2156" s="136">
        <f t="shared" si="33"/>
        <v>2153</v>
      </c>
      <c r="B2156" s="145" t="s">
        <v>4691</v>
      </c>
      <c r="C2156" s="137" t="s">
        <v>4692</v>
      </c>
      <c r="D2156" s="141">
        <v>24</v>
      </c>
      <c r="E2156" s="304">
        <v>27902</v>
      </c>
      <c r="F2156" s="139" t="s">
        <v>265</v>
      </c>
      <c r="G2156" s="144" t="s">
        <v>4175</v>
      </c>
      <c r="H2156" s="341" t="s">
        <v>95</v>
      </c>
      <c r="I2156" s="231" t="s">
        <v>258</v>
      </c>
      <c r="J2156" s="231"/>
      <c r="K2156" s="231" t="s">
        <v>260</v>
      </c>
      <c r="L2156" s="231"/>
      <c r="M2156" s="232"/>
      <c r="N2156" s="233"/>
    </row>
    <row r="2157" spans="1:14" ht="38.25" x14ac:dyDescent="0.25">
      <c r="A2157" s="136">
        <f t="shared" si="33"/>
        <v>2154</v>
      </c>
      <c r="B2157" s="145" t="s">
        <v>4693</v>
      </c>
      <c r="C2157" s="137" t="s">
        <v>5992</v>
      </c>
      <c r="D2157" s="141">
        <v>30</v>
      </c>
      <c r="E2157" s="304">
        <v>27960</v>
      </c>
      <c r="F2157" s="139" t="s">
        <v>265</v>
      </c>
      <c r="G2157" s="144" t="s">
        <v>5993</v>
      </c>
      <c r="H2157" s="342" t="s">
        <v>95</v>
      </c>
      <c r="I2157" s="231" t="s">
        <v>258</v>
      </c>
      <c r="J2157" s="231"/>
      <c r="K2157" s="231" t="s">
        <v>260</v>
      </c>
      <c r="L2157" s="231"/>
      <c r="M2157" s="232"/>
      <c r="N2157" s="233"/>
    </row>
    <row r="2158" spans="1:14" x14ac:dyDescent="0.25">
      <c r="A2158" s="136">
        <f t="shared" si="33"/>
        <v>2155</v>
      </c>
      <c r="B2158" s="145" t="s">
        <v>4694</v>
      </c>
      <c r="C2158" s="145" t="s">
        <v>4695</v>
      </c>
      <c r="D2158" s="141">
        <v>20</v>
      </c>
      <c r="E2158" s="304">
        <v>28038</v>
      </c>
      <c r="F2158" s="139" t="s">
        <v>272</v>
      </c>
      <c r="G2158" s="144" t="s">
        <v>4696</v>
      </c>
      <c r="H2158" s="341" t="s">
        <v>107</v>
      </c>
      <c r="I2158" s="231" t="s">
        <v>258</v>
      </c>
      <c r="J2158" s="231"/>
      <c r="K2158" s="231" t="s">
        <v>260</v>
      </c>
      <c r="L2158" s="231"/>
      <c r="M2158" s="232"/>
      <c r="N2158" s="233"/>
    </row>
    <row r="2159" spans="1:14" ht="25.5" x14ac:dyDescent="0.25">
      <c r="A2159" s="136">
        <f t="shared" si="33"/>
        <v>2156</v>
      </c>
      <c r="B2159" s="154" t="s">
        <v>5655</v>
      </c>
      <c r="C2159" s="137" t="s">
        <v>5444</v>
      </c>
      <c r="D2159" s="141">
        <v>29</v>
      </c>
      <c r="E2159" s="304">
        <v>27802</v>
      </c>
      <c r="F2159" s="139" t="s">
        <v>265</v>
      </c>
      <c r="G2159" s="144" t="s">
        <v>5636</v>
      </c>
      <c r="H2159" s="342" t="s">
        <v>119</v>
      </c>
      <c r="I2159" s="231"/>
      <c r="J2159" s="231"/>
      <c r="K2159" s="231" t="s">
        <v>260</v>
      </c>
      <c r="L2159" s="231"/>
      <c r="M2159" s="232"/>
      <c r="N2159" s="233" t="s">
        <v>263</v>
      </c>
    </row>
    <row r="2160" spans="1:14" x14ac:dyDescent="0.25">
      <c r="A2160" s="136">
        <f t="shared" si="33"/>
        <v>2157</v>
      </c>
      <c r="B2160" s="145" t="s">
        <v>4697</v>
      </c>
      <c r="C2160" s="137" t="s">
        <v>601</v>
      </c>
      <c r="D2160" s="141">
        <v>22</v>
      </c>
      <c r="E2160" s="304">
        <v>28023</v>
      </c>
      <c r="F2160" s="139" t="s">
        <v>265</v>
      </c>
      <c r="G2160" s="144" t="s">
        <v>1128</v>
      </c>
      <c r="H2160" s="341" t="s">
        <v>119</v>
      </c>
      <c r="I2160" s="231" t="s">
        <v>258</v>
      </c>
      <c r="J2160" s="231"/>
      <c r="K2160" s="231" t="s">
        <v>260</v>
      </c>
      <c r="L2160" s="231"/>
      <c r="M2160" s="232"/>
      <c r="N2160" s="233"/>
    </row>
    <row r="2161" spans="1:14" ht="25.5" x14ac:dyDescent="0.25">
      <c r="A2161" s="136">
        <f t="shared" si="33"/>
        <v>2158</v>
      </c>
      <c r="B2161" s="145" t="s">
        <v>4698</v>
      </c>
      <c r="C2161" s="137" t="s">
        <v>4699</v>
      </c>
      <c r="D2161" s="141">
        <v>22</v>
      </c>
      <c r="E2161" s="304">
        <v>28261</v>
      </c>
      <c r="F2161" s="139" t="s">
        <v>272</v>
      </c>
      <c r="G2161" s="144" t="s">
        <v>4700</v>
      </c>
      <c r="H2161" s="342" t="s">
        <v>107</v>
      </c>
      <c r="I2161" s="231" t="s">
        <v>258</v>
      </c>
      <c r="J2161" s="231"/>
      <c r="K2161" s="231" t="s">
        <v>260</v>
      </c>
      <c r="L2161" s="231"/>
      <c r="M2161" s="232"/>
      <c r="N2161" s="233"/>
    </row>
    <row r="2162" spans="1:14" x14ac:dyDescent="0.25">
      <c r="A2162" s="136">
        <f t="shared" si="33"/>
        <v>2159</v>
      </c>
      <c r="B2162" s="145" t="s">
        <v>4701</v>
      </c>
      <c r="C2162" s="137" t="s">
        <v>560</v>
      </c>
      <c r="D2162" s="141">
        <v>19</v>
      </c>
      <c r="E2162" s="304">
        <v>28325</v>
      </c>
      <c r="F2162" s="139" t="s">
        <v>265</v>
      </c>
      <c r="G2162" s="144" t="s">
        <v>4702</v>
      </c>
      <c r="H2162" s="341" t="s">
        <v>95</v>
      </c>
      <c r="I2162" s="231" t="s">
        <v>258</v>
      </c>
      <c r="J2162" s="231"/>
      <c r="K2162" s="231" t="s">
        <v>260</v>
      </c>
      <c r="L2162" s="231"/>
      <c r="M2162" s="232"/>
      <c r="N2162" s="233"/>
    </row>
    <row r="2163" spans="1:14" ht="39.75" customHeight="1" x14ac:dyDescent="0.25">
      <c r="A2163" s="136">
        <f t="shared" si="33"/>
        <v>2160</v>
      </c>
      <c r="B2163" s="145" t="s">
        <v>4703</v>
      </c>
      <c r="C2163" s="137" t="s">
        <v>551</v>
      </c>
      <c r="D2163" s="141">
        <v>24</v>
      </c>
      <c r="E2163" s="304">
        <v>28218</v>
      </c>
      <c r="F2163" s="139" t="s">
        <v>265</v>
      </c>
      <c r="G2163" s="144" t="s">
        <v>4704</v>
      </c>
      <c r="H2163" s="342" t="s">
        <v>95</v>
      </c>
      <c r="I2163" s="231" t="s">
        <v>258</v>
      </c>
      <c r="J2163" s="231"/>
      <c r="K2163" s="231" t="s">
        <v>260</v>
      </c>
      <c r="L2163" s="231"/>
      <c r="M2163" s="232"/>
      <c r="N2163" s="233"/>
    </row>
    <row r="2164" spans="1:14" ht="15" customHeight="1" x14ac:dyDescent="0.25">
      <c r="A2164" s="136">
        <f t="shared" si="33"/>
        <v>2161</v>
      </c>
      <c r="B2164" s="145" t="s">
        <v>4705</v>
      </c>
      <c r="C2164" s="137" t="s">
        <v>4706</v>
      </c>
      <c r="D2164" s="141">
        <v>34</v>
      </c>
      <c r="E2164" s="304">
        <v>27488</v>
      </c>
      <c r="F2164" s="139" t="s">
        <v>265</v>
      </c>
      <c r="G2164" s="144" t="s">
        <v>3555</v>
      </c>
      <c r="H2164" s="341" t="s">
        <v>95</v>
      </c>
      <c r="I2164" s="231" t="s">
        <v>258</v>
      </c>
      <c r="J2164" s="231"/>
      <c r="K2164" s="231" t="s">
        <v>260</v>
      </c>
      <c r="L2164" s="231"/>
      <c r="M2164" s="232"/>
      <c r="N2164" s="233"/>
    </row>
    <row r="2165" spans="1:14" ht="38.25" x14ac:dyDescent="0.25">
      <c r="A2165" s="136">
        <f t="shared" si="33"/>
        <v>2162</v>
      </c>
      <c r="B2165" s="145" t="s">
        <v>4707</v>
      </c>
      <c r="C2165" s="137" t="s">
        <v>582</v>
      </c>
      <c r="D2165" s="141">
        <v>26</v>
      </c>
      <c r="E2165" s="304">
        <v>27924</v>
      </c>
      <c r="F2165" s="139" t="s">
        <v>265</v>
      </c>
      <c r="G2165" s="144" t="s">
        <v>4708</v>
      </c>
      <c r="H2165" s="341" t="s">
        <v>95</v>
      </c>
      <c r="I2165" s="231" t="s">
        <v>258</v>
      </c>
      <c r="J2165" s="231"/>
      <c r="K2165" s="231" t="s">
        <v>260</v>
      </c>
      <c r="L2165" s="231"/>
      <c r="M2165" s="232"/>
      <c r="N2165" s="233"/>
    </row>
    <row r="2166" spans="1:14" ht="25.5" x14ac:dyDescent="0.25">
      <c r="A2166" s="136">
        <f t="shared" si="33"/>
        <v>2163</v>
      </c>
      <c r="B2166" s="154" t="s">
        <v>4709</v>
      </c>
      <c r="C2166" s="137" t="s">
        <v>1661</v>
      </c>
      <c r="D2166" s="138">
        <v>23</v>
      </c>
      <c r="E2166" s="304">
        <v>27844</v>
      </c>
      <c r="F2166" s="139" t="s">
        <v>272</v>
      </c>
      <c r="G2166" s="144" t="s">
        <v>5137</v>
      </c>
      <c r="H2166" s="342" t="s">
        <v>95</v>
      </c>
      <c r="I2166" s="231"/>
      <c r="J2166" s="231"/>
      <c r="K2166" s="231" t="s">
        <v>260</v>
      </c>
      <c r="L2166" s="231"/>
      <c r="M2166" s="232"/>
      <c r="N2166" s="233" t="s">
        <v>263</v>
      </c>
    </row>
    <row r="2167" spans="1:14" x14ac:dyDescent="0.25">
      <c r="A2167" s="136">
        <f t="shared" si="33"/>
        <v>2164</v>
      </c>
      <c r="B2167" s="145" t="s">
        <v>4710</v>
      </c>
      <c r="C2167" s="137" t="s">
        <v>4711</v>
      </c>
      <c r="D2167" s="141">
        <v>38</v>
      </c>
      <c r="E2167" s="304">
        <v>28045</v>
      </c>
      <c r="F2167" s="139" t="s">
        <v>272</v>
      </c>
      <c r="G2167" s="144" t="s">
        <v>4712</v>
      </c>
      <c r="H2167" s="341" t="s">
        <v>105</v>
      </c>
      <c r="I2167" s="231" t="s">
        <v>258</v>
      </c>
      <c r="J2167" s="231"/>
      <c r="K2167" s="231" t="s">
        <v>260</v>
      </c>
      <c r="L2167" s="231"/>
      <c r="M2167" s="232"/>
      <c r="N2167" s="233"/>
    </row>
    <row r="2168" spans="1:14" ht="25.5" x14ac:dyDescent="0.25">
      <c r="A2168" s="136">
        <f t="shared" si="33"/>
        <v>2165</v>
      </c>
      <c r="B2168" s="145" t="s">
        <v>4713</v>
      </c>
      <c r="C2168" s="137" t="s">
        <v>4714</v>
      </c>
      <c r="D2168" s="141">
        <v>43</v>
      </c>
      <c r="E2168" s="304">
        <v>27751</v>
      </c>
      <c r="F2168" s="139" t="s">
        <v>265</v>
      </c>
      <c r="G2168" s="144" t="s">
        <v>4715</v>
      </c>
      <c r="H2168" s="342" t="s">
        <v>95</v>
      </c>
      <c r="I2168" s="231" t="s">
        <v>258</v>
      </c>
      <c r="J2168" s="231"/>
      <c r="K2168" s="231" t="s">
        <v>260</v>
      </c>
      <c r="L2168" s="231"/>
      <c r="M2168" s="232"/>
      <c r="N2168" s="233"/>
    </row>
    <row r="2169" spans="1:14" x14ac:dyDescent="0.25">
      <c r="A2169" s="136">
        <f t="shared" si="33"/>
        <v>2166</v>
      </c>
      <c r="B2169" s="145" t="s">
        <v>4716</v>
      </c>
      <c r="C2169" s="137" t="s">
        <v>3737</v>
      </c>
      <c r="D2169" s="141">
        <v>21</v>
      </c>
      <c r="E2169" s="304">
        <v>27919</v>
      </c>
      <c r="F2169" s="139" t="s">
        <v>272</v>
      </c>
      <c r="G2169" s="144" t="s">
        <v>1285</v>
      </c>
      <c r="H2169" s="341" t="s">
        <v>105</v>
      </c>
      <c r="I2169" s="231" t="s">
        <v>258</v>
      </c>
      <c r="J2169" s="231"/>
      <c r="K2169" s="231" t="s">
        <v>260</v>
      </c>
      <c r="L2169" s="231"/>
      <c r="M2169" s="232"/>
      <c r="N2169" s="233"/>
    </row>
    <row r="2170" spans="1:14" x14ac:dyDescent="0.25">
      <c r="A2170" s="136">
        <f t="shared" si="33"/>
        <v>2167</v>
      </c>
      <c r="B2170" s="145" t="s">
        <v>4717</v>
      </c>
      <c r="C2170" s="137" t="s">
        <v>4718</v>
      </c>
      <c r="D2170" s="141">
        <v>24</v>
      </c>
      <c r="E2170" s="304">
        <v>28271</v>
      </c>
      <c r="F2170" s="139" t="s">
        <v>272</v>
      </c>
      <c r="G2170" s="144" t="s">
        <v>1285</v>
      </c>
      <c r="H2170" s="341" t="s">
        <v>105</v>
      </c>
      <c r="I2170" s="231" t="s">
        <v>258</v>
      </c>
      <c r="J2170" s="231"/>
      <c r="K2170" s="231" t="s">
        <v>260</v>
      </c>
      <c r="L2170" s="231"/>
      <c r="M2170" s="232"/>
      <c r="N2170" s="233"/>
    </row>
    <row r="2171" spans="1:14" x14ac:dyDescent="0.25">
      <c r="A2171" s="136">
        <f t="shared" si="33"/>
        <v>2168</v>
      </c>
      <c r="B2171" s="145" t="s">
        <v>4719</v>
      </c>
      <c r="C2171" s="137" t="s">
        <v>4720</v>
      </c>
      <c r="D2171" s="141">
        <v>29</v>
      </c>
      <c r="E2171" s="304">
        <v>28377</v>
      </c>
      <c r="F2171" s="139" t="s">
        <v>272</v>
      </c>
      <c r="G2171" s="144" t="s">
        <v>1285</v>
      </c>
      <c r="H2171" s="341" t="s">
        <v>105</v>
      </c>
      <c r="I2171" s="231" t="s">
        <v>258</v>
      </c>
      <c r="J2171" s="231"/>
      <c r="K2171" s="231" t="s">
        <v>260</v>
      </c>
      <c r="L2171" s="231"/>
      <c r="M2171" s="232"/>
      <c r="N2171" s="233"/>
    </row>
    <row r="2172" spans="1:14" ht="25.5" x14ac:dyDescent="0.25">
      <c r="A2172" s="136">
        <f t="shared" si="33"/>
        <v>2169</v>
      </c>
      <c r="B2172" s="145" t="s">
        <v>4721</v>
      </c>
      <c r="C2172" s="137" t="s">
        <v>4230</v>
      </c>
      <c r="D2172" s="141">
        <v>27</v>
      </c>
      <c r="E2172" s="304">
        <v>27375</v>
      </c>
      <c r="F2172" s="139" t="s">
        <v>265</v>
      </c>
      <c r="G2172" s="144" t="s">
        <v>4722</v>
      </c>
      <c r="H2172" s="342" t="s">
        <v>105</v>
      </c>
      <c r="I2172" s="231" t="s">
        <v>258</v>
      </c>
      <c r="J2172" s="231"/>
      <c r="K2172" s="231" t="s">
        <v>260</v>
      </c>
      <c r="L2172" s="231"/>
      <c r="M2172" s="232">
        <v>47</v>
      </c>
      <c r="N2172" s="233"/>
    </row>
    <row r="2173" spans="1:14" ht="25.5" x14ac:dyDescent="0.25">
      <c r="A2173" s="136">
        <f t="shared" si="33"/>
        <v>2170</v>
      </c>
      <c r="B2173" s="145" t="s">
        <v>4723</v>
      </c>
      <c r="C2173" s="137" t="s">
        <v>4724</v>
      </c>
      <c r="D2173" s="141">
        <v>19</v>
      </c>
      <c r="E2173" s="304">
        <v>27870</v>
      </c>
      <c r="F2173" s="139" t="s">
        <v>272</v>
      </c>
      <c r="G2173" s="144" t="s">
        <v>4725</v>
      </c>
      <c r="H2173" s="342" t="s">
        <v>101</v>
      </c>
      <c r="I2173" s="231" t="s">
        <v>258</v>
      </c>
      <c r="J2173" s="231"/>
      <c r="K2173" s="231" t="s">
        <v>260</v>
      </c>
      <c r="L2173" s="231" t="s">
        <v>261</v>
      </c>
      <c r="M2173" s="232"/>
      <c r="N2173" s="233"/>
    </row>
    <row r="2174" spans="1:14" ht="25.5" x14ac:dyDescent="0.25">
      <c r="A2174" s="136">
        <f t="shared" si="33"/>
        <v>2171</v>
      </c>
      <c r="B2174" s="145" t="s">
        <v>4723</v>
      </c>
      <c r="C2174" s="137" t="s">
        <v>413</v>
      </c>
      <c r="D2174" s="141">
        <v>23</v>
      </c>
      <c r="E2174" s="304">
        <v>27870</v>
      </c>
      <c r="F2174" s="139" t="s">
        <v>272</v>
      </c>
      <c r="G2174" s="144" t="s">
        <v>4725</v>
      </c>
      <c r="H2174" s="342" t="s">
        <v>101</v>
      </c>
      <c r="I2174" s="231" t="s">
        <v>258</v>
      </c>
      <c r="J2174" s="231"/>
      <c r="K2174" s="231" t="s">
        <v>260</v>
      </c>
      <c r="L2174" s="231" t="s">
        <v>261</v>
      </c>
      <c r="M2174" s="232"/>
      <c r="N2174" s="233"/>
    </row>
    <row r="2175" spans="1:14" x14ac:dyDescent="0.25">
      <c r="A2175" s="136">
        <f t="shared" si="33"/>
        <v>2172</v>
      </c>
      <c r="B2175" s="145" t="s">
        <v>4726</v>
      </c>
      <c r="C2175" s="137" t="s">
        <v>4727</v>
      </c>
      <c r="D2175" s="141">
        <v>52</v>
      </c>
      <c r="E2175" s="304">
        <v>28695</v>
      </c>
      <c r="F2175" s="139" t="s">
        <v>272</v>
      </c>
      <c r="G2175" s="144" t="s">
        <v>4728</v>
      </c>
      <c r="H2175" s="341" t="s">
        <v>105</v>
      </c>
      <c r="I2175" s="231" t="s">
        <v>258</v>
      </c>
      <c r="J2175" s="231"/>
      <c r="K2175" s="231" t="s">
        <v>260</v>
      </c>
      <c r="L2175" s="231"/>
      <c r="M2175" s="232"/>
      <c r="N2175" s="233"/>
    </row>
    <row r="2176" spans="1:14" ht="25.5" x14ac:dyDescent="0.25">
      <c r="A2176" s="136">
        <f t="shared" si="33"/>
        <v>2173</v>
      </c>
      <c r="B2176" s="154" t="s">
        <v>5656</v>
      </c>
      <c r="C2176" s="137" t="s">
        <v>5637</v>
      </c>
      <c r="D2176" s="141">
        <v>21</v>
      </c>
      <c r="E2176" s="304">
        <v>27920</v>
      </c>
      <c r="F2176" s="139" t="s">
        <v>272</v>
      </c>
      <c r="G2176" s="144" t="s">
        <v>5638</v>
      </c>
      <c r="H2176" s="342" t="s">
        <v>105</v>
      </c>
      <c r="I2176" s="231"/>
      <c r="J2176" s="231"/>
      <c r="K2176" s="231" t="s">
        <v>260</v>
      </c>
      <c r="L2176" s="231"/>
      <c r="M2176" s="232"/>
      <c r="N2176" s="233" t="s">
        <v>263</v>
      </c>
    </row>
    <row r="2177" spans="1:14" ht="63.75" x14ac:dyDescent="0.25">
      <c r="A2177" s="136">
        <f t="shared" si="33"/>
        <v>2174</v>
      </c>
      <c r="B2177" s="191" t="s">
        <v>5102</v>
      </c>
      <c r="C2177" s="191" t="s">
        <v>2413</v>
      </c>
      <c r="D2177" s="173">
        <v>20</v>
      </c>
      <c r="E2177" s="304">
        <v>27961</v>
      </c>
      <c r="F2177" s="139" t="s">
        <v>265</v>
      </c>
      <c r="G2177" s="144" t="s">
        <v>5139</v>
      </c>
      <c r="H2177" s="341" t="s">
        <v>95</v>
      </c>
      <c r="I2177" s="231"/>
      <c r="J2177" s="231"/>
      <c r="K2177" s="231" t="s">
        <v>260</v>
      </c>
      <c r="L2177" s="231"/>
      <c r="M2177" s="232"/>
      <c r="N2177" s="233" t="s">
        <v>263</v>
      </c>
    </row>
    <row r="2178" spans="1:14" ht="25.5" customHeight="1" x14ac:dyDescent="0.25">
      <c r="A2178" s="136">
        <f t="shared" si="33"/>
        <v>2175</v>
      </c>
      <c r="B2178" s="154" t="s">
        <v>4729</v>
      </c>
      <c r="C2178" s="137" t="s">
        <v>5639</v>
      </c>
      <c r="D2178" s="141">
        <v>26</v>
      </c>
      <c r="E2178" s="304">
        <v>27847</v>
      </c>
      <c r="F2178" s="139" t="s">
        <v>265</v>
      </c>
      <c r="G2178" s="144" t="s">
        <v>5640</v>
      </c>
      <c r="H2178" s="342" t="s">
        <v>119</v>
      </c>
      <c r="I2178" s="231"/>
      <c r="J2178" s="231"/>
      <c r="K2178" s="231" t="s">
        <v>260</v>
      </c>
      <c r="L2178" s="231"/>
      <c r="M2178" s="232"/>
      <c r="N2178" s="233" t="s">
        <v>263</v>
      </c>
    </row>
    <row r="2179" spans="1:14" ht="25.5" x14ac:dyDescent="0.25">
      <c r="A2179" s="136">
        <f t="shared" si="33"/>
        <v>2176</v>
      </c>
      <c r="B2179" s="154" t="s">
        <v>4729</v>
      </c>
      <c r="C2179" s="137" t="s">
        <v>2604</v>
      </c>
      <c r="D2179" s="138">
        <v>37</v>
      </c>
      <c r="E2179" s="304">
        <v>28886</v>
      </c>
      <c r="F2179" s="139" t="s">
        <v>265</v>
      </c>
      <c r="G2179" s="140" t="s">
        <v>5994</v>
      </c>
      <c r="H2179" s="343" t="s">
        <v>124</v>
      </c>
      <c r="I2179" s="231"/>
      <c r="J2179" s="231"/>
      <c r="K2179" s="231" t="s">
        <v>260</v>
      </c>
      <c r="L2179" s="231"/>
      <c r="M2179" s="232"/>
      <c r="N2179" s="233" t="s">
        <v>263</v>
      </c>
    </row>
    <row r="2180" spans="1:14" ht="76.5" x14ac:dyDescent="0.25">
      <c r="A2180" s="136">
        <f t="shared" si="33"/>
        <v>2177</v>
      </c>
      <c r="B2180" s="145" t="s">
        <v>4730</v>
      </c>
      <c r="C2180" s="137" t="s">
        <v>2462</v>
      </c>
      <c r="D2180" s="141">
        <v>21</v>
      </c>
      <c r="E2180" s="304">
        <v>28265</v>
      </c>
      <c r="F2180" s="139" t="s">
        <v>272</v>
      </c>
      <c r="G2180" s="144" t="s">
        <v>5051</v>
      </c>
      <c r="H2180" s="341" t="s">
        <v>95</v>
      </c>
      <c r="I2180" s="231" t="s">
        <v>258</v>
      </c>
      <c r="J2180" s="231"/>
      <c r="K2180" s="231" t="s">
        <v>260</v>
      </c>
      <c r="L2180" s="231"/>
      <c r="M2180" s="232"/>
      <c r="N2180" s="233"/>
    </row>
    <row r="2181" spans="1:14" ht="25.5" x14ac:dyDescent="0.25">
      <c r="A2181" s="136">
        <f t="shared" ref="A2181:A2244" si="34">+A2180+1</f>
        <v>2178</v>
      </c>
      <c r="B2181" s="145" t="s">
        <v>4731</v>
      </c>
      <c r="C2181" s="137" t="s">
        <v>4732</v>
      </c>
      <c r="D2181" s="141">
        <v>23</v>
      </c>
      <c r="E2181" s="304">
        <v>28356</v>
      </c>
      <c r="F2181" s="139" t="s">
        <v>265</v>
      </c>
      <c r="G2181" s="144" t="s">
        <v>4733</v>
      </c>
      <c r="H2181" s="342" t="s">
        <v>95</v>
      </c>
      <c r="I2181" s="231" t="s">
        <v>258</v>
      </c>
      <c r="J2181" s="231"/>
      <c r="K2181" s="231" t="s">
        <v>260</v>
      </c>
      <c r="L2181" s="231"/>
      <c r="M2181" s="232"/>
      <c r="N2181" s="233"/>
    </row>
    <row r="2182" spans="1:14" x14ac:dyDescent="0.25">
      <c r="A2182" s="136">
        <f t="shared" si="34"/>
        <v>2179</v>
      </c>
      <c r="B2182" s="145" t="s">
        <v>4734</v>
      </c>
      <c r="C2182" s="137" t="s">
        <v>4735</v>
      </c>
      <c r="D2182" s="141">
        <v>67</v>
      </c>
      <c r="E2182" s="304">
        <v>28267</v>
      </c>
      <c r="F2182" s="139" t="s">
        <v>272</v>
      </c>
      <c r="G2182" s="144" t="s">
        <v>4736</v>
      </c>
      <c r="H2182" s="341" t="s">
        <v>95</v>
      </c>
      <c r="I2182" s="231" t="s">
        <v>258</v>
      </c>
      <c r="J2182" s="231"/>
      <c r="K2182" s="231" t="s">
        <v>260</v>
      </c>
      <c r="L2182" s="231"/>
      <c r="M2182" s="232"/>
      <c r="N2182" s="233"/>
    </row>
    <row r="2183" spans="1:14" x14ac:dyDescent="0.25">
      <c r="A2183" s="136">
        <f t="shared" si="34"/>
        <v>2180</v>
      </c>
      <c r="B2183" s="145" t="s">
        <v>4737</v>
      </c>
      <c r="C2183" s="137" t="s">
        <v>2413</v>
      </c>
      <c r="D2183" s="141">
        <v>21</v>
      </c>
      <c r="E2183" s="304">
        <v>27943</v>
      </c>
      <c r="F2183" s="139" t="s">
        <v>265</v>
      </c>
      <c r="G2183" s="144" t="s">
        <v>4738</v>
      </c>
      <c r="H2183" s="341" t="s">
        <v>95</v>
      </c>
      <c r="I2183" s="231" t="s">
        <v>258</v>
      </c>
      <c r="J2183" s="231"/>
      <c r="K2183" s="231" t="s">
        <v>260</v>
      </c>
      <c r="L2183" s="231"/>
      <c r="M2183" s="232"/>
      <c r="N2183" s="233"/>
    </row>
    <row r="2184" spans="1:14" x14ac:dyDescent="0.25">
      <c r="A2184" s="136">
        <f t="shared" si="34"/>
        <v>2181</v>
      </c>
      <c r="B2184" s="145" t="s">
        <v>4739</v>
      </c>
      <c r="C2184" s="137" t="s">
        <v>4740</v>
      </c>
      <c r="D2184" s="138">
        <v>24</v>
      </c>
      <c r="E2184" s="304">
        <v>27871</v>
      </c>
      <c r="F2184" s="139" t="s">
        <v>265</v>
      </c>
      <c r="G2184" s="144" t="s">
        <v>4741</v>
      </c>
      <c r="H2184" s="341" t="s">
        <v>101</v>
      </c>
      <c r="I2184" s="231"/>
      <c r="J2184" s="231"/>
      <c r="K2184" s="231" t="s">
        <v>260</v>
      </c>
      <c r="L2184" s="231" t="s">
        <v>261</v>
      </c>
      <c r="M2184" s="232"/>
      <c r="N2184" s="233"/>
    </row>
    <row r="2185" spans="1:14" x14ac:dyDescent="0.25">
      <c r="A2185" s="136">
        <f t="shared" si="34"/>
        <v>2182</v>
      </c>
      <c r="B2185" s="145" t="s">
        <v>4742</v>
      </c>
      <c r="C2185" s="137" t="s">
        <v>4743</v>
      </c>
      <c r="D2185" s="141">
        <v>26</v>
      </c>
      <c r="E2185" s="304">
        <v>27999</v>
      </c>
      <c r="F2185" s="139" t="s">
        <v>265</v>
      </c>
      <c r="G2185" s="144" t="s">
        <v>651</v>
      </c>
      <c r="H2185" s="341" t="s">
        <v>105</v>
      </c>
      <c r="I2185" s="231" t="s">
        <v>258</v>
      </c>
      <c r="J2185" s="231"/>
      <c r="K2185" s="231" t="s">
        <v>260</v>
      </c>
      <c r="L2185" s="231"/>
      <c r="M2185" s="232"/>
      <c r="N2185" s="233"/>
    </row>
    <row r="2186" spans="1:14" x14ac:dyDescent="0.25">
      <c r="A2186" s="136">
        <f t="shared" si="34"/>
        <v>2183</v>
      </c>
      <c r="B2186" s="154" t="s">
        <v>4744</v>
      </c>
      <c r="C2186" s="137" t="s">
        <v>4745</v>
      </c>
      <c r="D2186" s="138">
        <v>28</v>
      </c>
      <c r="E2186" s="304">
        <v>27744</v>
      </c>
      <c r="F2186" s="139" t="s">
        <v>265</v>
      </c>
      <c r="G2186" s="322" t="s">
        <v>4746</v>
      </c>
      <c r="H2186" s="344" t="s">
        <v>119</v>
      </c>
      <c r="I2186" s="231"/>
      <c r="J2186" s="231"/>
      <c r="K2186" s="231" t="s">
        <v>260</v>
      </c>
      <c r="L2186" s="231"/>
      <c r="M2186" s="232"/>
      <c r="N2186" s="233" t="s">
        <v>263</v>
      </c>
    </row>
    <row r="2187" spans="1:14" ht="38.25" x14ac:dyDescent="0.25">
      <c r="A2187" s="136">
        <f t="shared" si="34"/>
        <v>2184</v>
      </c>
      <c r="B2187" s="145" t="s">
        <v>6053</v>
      </c>
      <c r="C2187" s="137" t="s">
        <v>5450</v>
      </c>
      <c r="D2187" s="141">
        <v>30</v>
      </c>
      <c r="E2187" s="304">
        <v>27751</v>
      </c>
      <c r="F2187" s="139" t="s">
        <v>265</v>
      </c>
      <c r="G2187" s="144" t="s">
        <v>6054</v>
      </c>
      <c r="H2187" s="342" t="s">
        <v>95</v>
      </c>
      <c r="I2187" s="231" t="s">
        <v>258</v>
      </c>
      <c r="J2187" s="231"/>
      <c r="K2187" s="231" t="s">
        <v>260</v>
      </c>
      <c r="L2187" s="231"/>
      <c r="M2187" s="232"/>
      <c r="N2187" s="233"/>
    </row>
    <row r="2188" spans="1:14" x14ac:dyDescent="0.25">
      <c r="A2188" s="136">
        <f t="shared" si="34"/>
        <v>2185</v>
      </c>
      <c r="B2188" s="145" t="s">
        <v>4747</v>
      </c>
      <c r="C2188" s="137" t="s">
        <v>4748</v>
      </c>
      <c r="D2188" s="141">
        <v>21</v>
      </c>
      <c r="E2188" s="304">
        <v>27920</v>
      </c>
      <c r="F2188" s="139" t="s">
        <v>272</v>
      </c>
      <c r="G2188" s="144" t="s">
        <v>4749</v>
      </c>
      <c r="H2188" s="341" t="s">
        <v>138</v>
      </c>
      <c r="I2188" s="231" t="s">
        <v>258</v>
      </c>
      <c r="J2188" s="231"/>
      <c r="K2188" s="231" t="s">
        <v>260</v>
      </c>
      <c r="L2188" s="231"/>
      <c r="M2188" s="232"/>
      <c r="N2188" s="233"/>
    </row>
    <row r="2189" spans="1:14" ht="51" x14ac:dyDescent="0.25">
      <c r="A2189" s="136">
        <f t="shared" si="34"/>
        <v>2186</v>
      </c>
      <c r="B2189" s="154" t="s">
        <v>5660</v>
      </c>
      <c r="C2189" s="137" t="s">
        <v>5642</v>
      </c>
      <c r="D2189" s="141">
        <v>21</v>
      </c>
      <c r="E2189" s="304">
        <v>27771</v>
      </c>
      <c r="F2189" s="139" t="s">
        <v>265</v>
      </c>
      <c r="G2189" s="144" t="s">
        <v>5661</v>
      </c>
      <c r="H2189" s="342" t="s">
        <v>119</v>
      </c>
      <c r="I2189" s="231"/>
      <c r="J2189" s="231"/>
      <c r="K2189" s="231" t="s">
        <v>260</v>
      </c>
      <c r="L2189" s="231"/>
      <c r="M2189" s="232"/>
      <c r="N2189" s="233" t="s">
        <v>263</v>
      </c>
    </row>
    <row r="2190" spans="1:14" ht="25.5" x14ac:dyDescent="0.25">
      <c r="A2190" s="136">
        <f t="shared" si="34"/>
        <v>2187</v>
      </c>
      <c r="B2190" s="154" t="s">
        <v>5657</v>
      </c>
      <c r="C2190" s="137" t="s">
        <v>747</v>
      </c>
      <c r="D2190" s="141">
        <v>38</v>
      </c>
      <c r="E2190" s="304">
        <v>28170</v>
      </c>
      <c r="F2190" s="139" t="s">
        <v>265</v>
      </c>
      <c r="G2190" s="144" t="s">
        <v>5641</v>
      </c>
      <c r="H2190" s="342" t="s">
        <v>95</v>
      </c>
      <c r="I2190" s="231"/>
      <c r="J2190" s="231"/>
      <c r="K2190" s="231" t="s">
        <v>260</v>
      </c>
      <c r="L2190" s="231"/>
      <c r="M2190" s="232"/>
      <c r="N2190" s="233" t="s">
        <v>263</v>
      </c>
    </row>
    <row r="2191" spans="1:14" ht="51" x14ac:dyDescent="0.25">
      <c r="A2191" s="136">
        <f t="shared" si="34"/>
        <v>2188</v>
      </c>
      <c r="B2191" s="145" t="s">
        <v>4750</v>
      </c>
      <c r="C2191" s="137" t="s">
        <v>4751</v>
      </c>
      <c r="D2191" s="141">
        <v>28</v>
      </c>
      <c r="E2191" s="304">
        <v>27859</v>
      </c>
      <c r="F2191" s="139" t="s">
        <v>265</v>
      </c>
      <c r="G2191" s="144" t="s">
        <v>4752</v>
      </c>
      <c r="H2191" s="342" t="s">
        <v>105</v>
      </c>
      <c r="I2191" s="231" t="s">
        <v>258</v>
      </c>
      <c r="J2191" s="231"/>
      <c r="K2191" s="231" t="s">
        <v>260</v>
      </c>
      <c r="L2191" s="231"/>
      <c r="M2191" s="232"/>
      <c r="N2191" s="233"/>
    </row>
    <row r="2192" spans="1:14" ht="25.5" x14ac:dyDescent="0.25">
      <c r="A2192" s="136">
        <f t="shared" si="34"/>
        <v>2189</v>
      </c>
      <c r="B2192" s="154" t="s">
        <v>5658</v>
      </c>
      <c r="C2192" s="137" t="s">
        <v>560</v>
      </c>
      <c r="D2192" s="141">
        <v>29</v>
      </c>
      <c r="E2192" s="304">
        <v>27983</v>
      </c>
      <c r="F2192" s="139" t="s">
        <v>265</v>
      </c>
      <c r="G2192" s="144" t="s">
        <v>5659</v>
      </c>
      <c r="H2192" s="342" t="s">
        <v>119</v>
      </c>
      <c r="I2192" s="231"/>
      <c r="J2192" s="231"/>
      <c r="K2192" s="231" t="s">
        <v>260</v>
      </c>
      <c r="L2192" s="231"/>
      <c r="M2192" s="232"/>
      <c r="N2192" s="233" t="s">
        <v>263</v>
      </c>
    </row>
    <row r="2193" spans="1:14" ht="25.5" x14ac:dyDescent="0.25">
      <c r="A2193" s="136">
        <f t="shared" si="34"/>
        <v>2190</v>
      </c>
      <c r="B2193" s="145" t="s">
        <v>4753</v>
      </c>
      <c r="C2193" s="137" t="s">
        <v>5995</v>
      </c>
      <c r="D2193" s="141">
        <v>28</v>
      </c>
      <c r="E2193" s="304">
        <v>27919</v>
      </c>
      <c r="F2193" s="139" t="s">
        <v>272</v>
      </c>
      <c r="G2193" s="144" t="s">
        <v>5996</v>
      </c>
      <c r="H2193" s="342" t="s">
        <v>130</v>
      </c>
      <c r="I2193" s="231" t="s">
        <v>258</v>
      </c>
      <c r="J2193" s="231"/>
      <c r="K2193" s="231" t="s">
        <v>260</v>
      </c>
      <c r="L2193" s="231"/>
      <c r="M2193" s="232"/>
      <c r="N2193" s="233"/>
    </row>
    <row r="2194" spans="1:14" ht="25.5" x14ac:dyDescent="0.25">
      <c r="A2194" s="136">
        <f t="shared" si="34"/>
        <v>2191</v>
      </c>
      <c r="B2194" s="154" t="s">
        <v>5103</v>
      </c>
      <c r="C2194" s="137" t="s">
        <v>1287</v>
      </c>
      <c r="D2194" s="173">
        <v>19</v>
      </c>
      <c r="E2194" s="304">
        <v>27618</v>
      </c>
      <c r="F2194" s="139" t="s">
        <v>272</v>
      </c>
      <c r="G2194" s="144" t="s">
        <v>5104</v>
      </c>
      <c r="H2194" s="341" t="s">
        <v>119</v>
      </c>
      <c r="I2194" s="231"/>
      <c r="J2194" s="231"/>
      <c r="K2194" s="231" t="s">
        <v>260</v>
      </c>
      <c r="L2194" s="231"/>
      <c r="M2194" s="232"/>
      <c r="N2194" s="233" t="s">
        <v>263</v>
      </c>
    </row>
    <row r="2195" spans="1:14" ht="38.25" x14ac:dyDescent="0.25">
      <c r="A2195" s="136">
        <f t="shared" si="34"/>
        <v>2192</v>
      </c>
      <c r="B2195" s="154" t="s">
        <v>4754</v>
      </c>
      <c r="C2195" s="137" t="s">
        <v>4755</v>
      </c>
      <c r="D2195" s="138">
        <v>32</v>
      </c>
      <c r="E2195" s="304">
        <v>27367</v>
      </c>
      <c r="F2195" s="139" t="s">
        <v>272</v>
      </c>
      <c r="G2195" s="140" t="s">
        <v>5997</v>
      </c>
      <c r="H2195" s="343" t="s">
        <v>119</v>
      </c>
      <c r="I2195" s="231"/>
      <c r="J2195" s="231"/>
      <c r="K2195" s="231" t="s">
        <v>260</v>
      </c>
      <c r="L2195" s="231"/>
      <c r="M2195" s="232"/>
      <c r="N2195" s="233" t="s">
        <v>263</v>
      </c>
    </row>
    <row r="2196" spans="1:14" x14ac:dyDescent="0.25">
      <c r="A2196" s="136">
        <f t="shared" si="34"/>
        <v>2193</v>
      </c>
      <c r="B2196" s="145" t="s">
        <v>4756</v>
      </c>
      <c r="C2196" s="137" t="s">
        <v>4757</v>
      </c>
      <c r="D2196" s="141">
        <v>32</v>
      </c>
      <c r="E2196" s="304">
        <v>28263</v>
      </c>
      <c r="F2196" s="139" t="s">
        <v>265</v>
      </c>
      <c r="G2196" s="144" t="s">
        <v>4758</v>
      </c>
      <c r="H2196" s="341" t="s">
        <v>95</v>
      </c>
      <c r="I2196" s="231" t="s">
        <v>258</v>
      </c>
      <c r="J2196" s="231"/>
      <c r="K2196" s="231" t="s">
        <v>260</v>
      </c>
      <c r="L2196" s="231"/>
      <c r="M2196" s="232"/>
      <c r="N2196" s="233"/>
    </row>
    <row r="2197" spans="1:14" ht="25.5" x14ac:dyDescent="0.25">
      <c r="A2197" s="136">
        <f t="shared" si="34"/>
        <v>2194</v>
      </c>
      <c r="B2197" s="154" t="s">
        <v>5662</v>
      </c>
      <c r="C2197" s="137" t="s">
        <v>3056</v>
      </c>
      <c r="D2197" s="141">
        <v>25</v>
      </c>
      <c r="E2197" s="304">
        <v>27887</v>
      </c>
      <c r="F2197" s="139" t="s">
        <v>265</v>
      </c>
      <c r="G2197" s="144" t="s">
        <v>5643</v>
      </c>
      <c r="H2197" s="342" t="s">
        <v>99</v>
      </c>
      <c r="I2197" s="231"/>
      <c r="J2197" s="231"/>
      <c r="K2197" s="231" t="s">
        <v>260</v>
      </c>
      <c r="L2197" s="231"/>
      <c r="M2197" s="232"/>
      <c r="N2197" s="233" t="s">
        <v>263</v>
      </c>
    </row>
    <row r="2198" spans="1:14" ht="51" x14ac:dyDescent="0.25">
      <c r="A2198" s="136">
        <f t="shared" si="34"/>
        <v>2195</v>
      </c>
      <c r="B2198" s="154" t="s">
        <v>4759</v>
      </c>
      <c r="C2198" s="137"/>
      <c r="D2198" s="138">
        <v>22</v>
      </c>
      <c r="E2198" s="304">
        <v>27659</v>
      </c>
      <c r="F2198" s="139" t="s">
        <v>265</v>
      </c>
      <c r="G2198" s="156" t="s">
        <v>4760</v>
      </c>
      <c r="H2198" s="349" t="s">
        <v>97</v>
      </c>
      <c r="I2198" s="231"/>
      <c r="J2198" s="231"/>
      <c r="K2198" s="231"/>
      <c r="L2198" s="231"/>
      <c r="M2198" s="232"/>
      <c r="N2198" s="233" t="s">
        <v>263</v>
      </c>
    </row>
    <row r="2199" spans="1:14" x14ac:dyDescent="0.25">
      <c r="A2199" s="136">
        <f t="shared" si="34"/>
        <v>2196</v>
      </c>
      <c r="B2199" s="145" t="s">
        <v>4761</v>
      </c>
      <c r="C2199" s="137" t="s">
        <v>4762</v>
      </c>
      <c r="D2199" s="141">
        <v>27</v>
      </c>
      <c r="E2199" s="304">
        <v>28629</v>
      </c>
      <c r="F2199" s="139" t="s">
        <v>265</v>
      </c>
      <c r="G2199" s="206" t="s">
        <v>3089</v>
      </c>
      <c r="H2199" s="341" t="s">
        <v>105</v>
      </c>
      <c r="I2199" s="231" t="s">
        <v>258</v>
      </c>
      <c r="J2199" s="231"/>
      <c r="K2199" s="231" t="s">
        <v>260</v>
      </c>
      <c r="L2199" s="231"/>
      <c r="M2199" s="232"/>
      <c r="N2199" s="233"/>
    </row>
    <row r="2200" spans="1:14" ht="51" x14ac:dyDescent="0.25">
      <c r="A2200" s="136">
        <f t="shared" si="34"/>
        <v>2197</v>
      </c>
      <c r="B2200" s="145" t="s">
        <v>4763</v>
      </c>
      <c r="C2200" s="137" t="s">
        <v>4764</v>
      </c>
      <c r="D2200" s="141">
        <v>24</v>
      </c>
      <c r="E2200" s="304">
        <v>27983</v>
      </c>
      <c r="F2200" s="139" t="s">
        <v>272</v>
      </c>
      <c r="G2200" s="144" t="s">
        <v>5998</v>
      </c>
      <c r="H2200" s="342" t="s">
        <v>95</v>
      </c>
      <c r="I2200" s="231" t="s">
        <v>258</v>
      </c>
      <c r="J2200" s="231"/>
      <c r="K2200" s="231" t="s">
        <v>260</v>
      </c>
      <c r="L2200" s="231"/>
      <c r="M2200" s="232"/>
      <c r="N2200" s="233"/>
    </row>
    <row r="2201" spans="1:14" ht="25.5" x14ac:dyDescent="0.25">
      <c r="A2201" s="136">
        <f t="shared" si="34"/>
        <v>2198</v>
      </c>
      <c r="B2201" s="145" t="s">
        <v>4765</v>
      </c>
      <c r="C2201" s="137" t="s">
        <v>4766</v>
      </c>
      <c r="D2201" s="141">
        <v>19</v>
      </c>
      <c r="E2201" s="304">
        <v>28370</v>
      </c>
      <c r="F2201" s="139" t="s">
        <v>272</v>
      </c>
      <c r="G2201" s="144" t="s">
        <v>4767</v>
      </c>
      <c r="H2201" s="341" t="s">
        <v>105</v>
      </c>
      <c r="I2201" s="231" t="s">
        <v>258</v>
      </c>
      <c r="J2201" s="231"/>
      <c r="K2201" s="231" t="s">
        <v>260</v>
      </c>
      <c r="L2201" s="231"/>
      <c r="M2201" s="232"/>
      <c r="N2201" s="233"/>
    </row>
    <row r="2202" spans="1:14" x14ac:dyDescent="0.25">
      <c r="A2202" s="136">
        <f t="shared" si="34"/>
        <v>2199</v>
      </c>
      <c r="B2202" s="145" t="s">
        <v>4768</v>
      </c>
      <c r="C2202" s="137" t="s">
        <v>1222</v>
      </c>
      <c r="D2202" s="141">
        <v>28</v>
      </c>
      <c r="E2202" s="304">
        <v>27607</v>
      </c>
      <c r="F2202" s="139" t="s">
        <v>265</v>
      </c>
      <c r="G2202" s="144" t="s">
        <v>4769</v>
      </c>
      <c r="H2202" s="341" t="s">
        <v>130</v>
      </c>
      <c r="I2202" s="231" t="s">
        <v>258</v>
      </c>
      <c r="J2202" s="231"/>
      <c r="K2202" s="231" t="s">
        <v>260</v>
      </c>
      <c r="L2202" s="231"/>
      <c r="M2202" s="232"/>
      <c r="N2202" s="233"/>
    </row>
    <row r="2203" spans="1:14" ht="14.25" customHeight="1" x14ac:dyDescent="0.25">
      <c r="A2203" s="136">
        <f t="shared" si="34"/>
        <v>2200</v>
      </c>
      <c r="B2203" s="145" t="s">
        <v>4770</v>
      </c>
      <c r="C2203" s="145" t="s">
        <v>4771</v>
      </c>
      <c r="D2203" s="141">
        <v>26</v>
      </c>
      <c r="E2203" s="304">
        <v>28430</v>
      </c>
      <c r="F2203" s="139" t="s">
        <v>272</v>
      </c>
      <c r="G2203" s="144" t="s">
        <v>4772</v>
      </c>
      <c r="H2203" s="341" t="s">
        <v>105</v>
      </c>
      <c r="I2203" s="231" t="s">
        <v>258</v>
      </c>
      <c r="J2203" s="231"/>
      <c r="K2203" s="231" t="s">
        <v>260</v>
      </c>
      <c r="L2203" s="231"/>
      <c r="M2203" s="232"/>
      <c r="N2203" s="233"/>
    </row>
    <row r="2204" spans="1:14" x14ac:dyDescent="0.25">
      <c r="A2204" s="136">
        <f t="shared" si="34"/>
        <v>2201</v>
      </c>
      <c r="B2204" s="145" t="s">
        <v>4773</v>
      </c>
      <c r="C2204" s="137" t="s">
        <v>4774</v>
      </c>
      <c r="D2204" s="141">
        <v>25</v>
      </c>
      <c r="E2204" s="304">
        <v>28025</v>
      </c>
      <c r="F2204" s="139" t="s">
        <v>265</v>
      </c>
      <c r="G2204" s="144" t="s">
        <v>651</v>
      </c>
      <c r="H2204" s="341" t="s">
        <v>105</v>
      </c>
      <c r="I2204" s="231" t="s">
        <v>258</v>
      </c>
      <c r="J2204" s="231"/>
      <c r="K2204" s="231" t="s">
        <v>260</v>
      </c>
      <c r="L2204" s="231"/>
      <c r="M2204" s="232"/>
      <c r="N2204" s="233"/>
    </row>
    <row r="2205" spans="1:14" ht="25.5" x14ac:dyDescent="0.25">
      <c r="A2205" s="136">
        <f t="shared" si="34"/>
        <v>2202</v>
      </c>
      <c r="B2205" s="145" t="s">
        <v>4775</v>
      </c>
      <c r="C2205" s="137" t="s">
        <v>4776</v>
      </c>
      <c r="D2205" s="141">
        <v>27</v>
      </c>
      <c r="E2205" s="331">
        <v>27847</v>
      </c>
      <c r="F2205" s="139" t="s">
        <v>265</v>
      </c>
      <c r="G2205" s="144" t="s">
        <v>5999</v>
      </c>
      <c r="H2205" s="342" t="s">
        <v>101</v>
      </c>
      <c r="I2205" s="231" t="s">
        <v>258</v>
      </c>
      <c r="J2205" s="231"/>
      <c r="K2205" s="231" t="s">
        <v>260</v>
      </c>
      <c r="L2205" s="231" t="s">
        <v>261</v>
      </c>
      <c r="M2205" s="232"/>
      <c r="N2205" s="233"/>
    </row>
    <row r="2206" spans="1:14" x14ac:dyDescent="0.25">
      <c r="A2206" s="136">
        <f t="shared" si="34"/>
        <v>2203</v>
      </c>
      <c r="B2206" s="145" t="s">
        <v>4777</v>
      </c>
      <c r="C2206" s="137" t="s">
        <v>2749</v>
      </c>
      <c r="D2206" s="141">
        <v>33</v>
      </c>
      <c r="E2206" s="304">
        <v>27850</v>
      </c>
      <c r="F2206" s="139" t="s">
        <v>272</v>
      </c>
      <c r="G2206" s="144" t="s">
        <v>5138</v>
      </c>
      <c r="H2206" s="341" t="s">
        <v>105</v>
      </c>
      <c r="I2206" s="231" t="s">
        <v>258</v>
      </c>
      <c r="J2206" s="231"/>
      <c r="K2206" s="231" t="s">
        <v>260</v>
      </c>
      <c r="L2206" s="231" t="s">
        <v>261</v>
      </c>
      <c r="M2206" s="232"/>
      <c r="N2206" s="233"/>
    </row>
    <row r="2207" spans="1:14" x14ac:dyDescent="0.25">
      <c r="A2207" s="136">
        <f t="shared" si="34"/>
        <v>2204</v>
      </c>
      <c r="B2207" s="145" t="s">
        <v>4778</v>
      </c>
      <c r="C2207" s="137" t="s">
        <v>4779</v>
      </c>
      <c r="D2207" s="141">
        <v>17</v>
      </c>
      <c r="E2207" s="304">
        <v>28310</v>
      </c>
      <c r="F2207" s="139" t="s">
        <v>272</v>
      </c>
      <c r="G2207" s="144" t="s">
        <v>1617</v>
      </c>
      <c r="H2207" s="341" t="s">
        <v>142</v>
      </c>
      <c r="I2207" s="231" t="s">
        <v>258</v>
      </c>
      <c r="J2207" s="231"/>
      <c r="K2207" s="231" t="s">
        <v>260</v>
      </c>
      <c r="L2207" s="231"/>
      <c r="M2207" s="232"/>
      <c r="N2207" s="233"/>
    </row>
    <row r="2208" spans="1:14" ht="51" x14ac:dyDescent="0.25">
      <c r="A2208" s="136">
        <f t="shared" si="34"/>
        <v>2205</v>
      </c>
      <c r="B2208" s="145" t="s">
        <v>4780</v>
      </c>
      <c r="C2208" s="137" t="s">
        <v>4781</v>
      </c>
      <c r="D2208" s="141">
        <v>25</v>
      </c>
      <c r="E2208" s="304">
        <v>27837</v>
      </c>
      <c r="F2208" s="139" t="s">
        <v>265</v>
      </c>
      <c r="G2208" s="144" t="s">
        <v>5603</v>
      </c>
      <c r="H2208" s="342" t="s">
        <v>95</v>
      </c>
      <c r="I2208" s="231" t="s">
        <v>258</v>
      </c>
      <c r="J2208" s="231"/>
      <c r="K2208" s="231" t="s">
        <v>260</v>
      </c>
      <c r="L2208" s="231"/>
      <c r="M2208" s="232"/>
      <c r="N2208" s="233"/>
    </row>
    <row r="2209" spans="1:14" x14ac:dyDescent="0.25">
      <c r="A2209" s="136">
        <f t="shared" si="34"/>
        <v>2206</v>
      </c>
      <c r="B2209" s="145" t="s">
        <v>4782</v>
      </c>
      <c r="C2209" s="137" t="s">
        <v>4783</v>
      </c>
      <c r="D2209" s="141">
        <v>30</v>
      </c>
      <c r="E2209" s="304">
        <v>27879</v>
      </c>
      <c r="F2209" s="139" t="s">
        <v>265</v>
      </c>
      <c r="G2209" s="144" t="s">
        <v>3252</v>
      </c>
      <c r="H2209" s="341" t="s">
        <v>105</v>
      </c>
      <c r="I2209" s="231" t="s">
        <v>258</v>
      </c>
      <c r="J2209" s="231"/>
      <c r="K2209" s="231" t="s">
        <v>260</v>
      </c>
      <c r="L2209" s="231" t="s">
        <v>261</v>
      </c>
      <c r="M2209" s="232"/>
      <c r="N2209" s="233"/>
    </row>
    <row r="2210" spans="1:14" x14ac:dyDescent="0.25">
      <c r="A2210" s="136">
        <f t="shared" si="34"/>
        <v>2207</v>
      </c>
      <c r="B2210" s="145" t="s">
        <v>4784</v>
      </c>
      <c r="C2210" s="137" t="s">
        <v>4785</v>
      </c>
      <c r="D2210" s="141">
        <v>25</v>
      </c>
      <c r="E2210" s="331">
        <v>28269</v>
      </c>
      <c r="F2210" s="139" t="s">
        <v>265</v>
      </c>
      <c r="G2210" s="144" t="s">
        <v>4786</v>
      </c>
      <c r="H2210" s="341" t="s">
        <v>101</v>
      </c>
      <c r="I2210" s="231" t="s">
        <v>258</v>
      </c>
      <c r="J2210" s="231"/>
      <c r="K2210" s="231" t="s">
        <v>260</v>
      </c>
      <c r="L2210" s="231" t="s">
        <v>261</v>
      </c>
      <c r="M2210" s="232"/>
      <c r="N2210" s="233"/>
    </row>
    <row r="2211" spans="1:14" x14ac:dyDescent="0.25">
      <c r="A2211" s="136">
        <f t="shared" si="34"/>
        <v>2208</v>
      </c>
      <c r="B2211" s="145" t="s">
        <v>4787</v>
      </c>
      <c r="C2211" s="137" t="s">
        <v>4788</v>
      </c>
      <c r="D2211" s="141">
        <v>27</v>
      </c>
      <c r="E2211" s="304">
        <v>27494</v>
      </c>
      <c r="F2211" s="139" t="s">
        <v>265</v>
      </c>
      <c r="G2211" s="144" t="s">
        <v>4789</v>
      </c>
      <c r="H2211" s="341" t="s">
        <v>126</v>
      </c>
      <c r="I2211" s="231" t="s">
        <v>258</v>
      </c>
      <c r="J2211" s="231"/>
      <c r="K2211" s="231" t="s">
        <v>260</v>
      </c>
      <c r="L2211" s="231" t="s">
        <v>261</v>
      </c>
      <c r="M2211" s="232"/>
      <c r="N2211" s="233"/>
    </row>
    <row r="2212" spans="1:14" ht="89.25" x14ac:dyDescent="0.25">
      <c r="A2212" s="136">
        <f t="shared" si="34"/>
        <v>2209</v>
      </c>
      <c r="B2212" s="145" t="s">
        <v>4790</v>
      </c>
      <c r="C2212" s="137" t="s">
        <v>4791</v>
      </c>
      <c r="D2212" s="141">
        <v>37</v>
      </c>
      <c r="E2212" s="304">
        <v>27972</v>
      </c>
      <c r="F2212" s="139" t="s">
        <v>272</v>
      </c>
      <c r="G2212" s="144" t="s">
        <v>6030</v>
      </c>
      <c r="H2212" s="342" t="s">
        <v>95</v>
      </c>
      <c r="I2212" s="231" t="s">
        <v>258</v>
      </c>
      <c r="J2212" s="231"/>
      <c r="K2212" s="231" t="s">
        <v>260</v>
      </c>
      <c r="L2212" s="231"/>
      <c r="M2212" s="232"/>
      <c r="N2212" s="233"/>
    </row>
    <row r="2213" spans="1:14" x14ac:dyDescent="0.25">
      <c r="A2213" s="136">
        <f t="shared" si="34"/>
        <v>2210</v>
      </c>
      <c r="B2213" s="145" t="s">
        <v>4792</v>
      </c>
      <c r="C2213" s="137" t="s">
        <v>4793</v>
      </c>
      <c r="D2213" s="141">
        <v>20</v>
      </c>
      <c r="E2213" s="304">
        <v>27879</v>
      </c>
      <c r="F2213" s="139" t="s">
        <v>265</v>
      </c>
      <c r="G2213" s="144" t="s">
        <v>4794</v>
      </c>
      <c r="H2213" s="341" t="s">
        <v>95</v>
      </c>
      <c r="I2213" s="231" t="s">
        <v>258</v>
      </c>
      <c r="J2213" s="231"/>
      <c r="K2213" s="231" t="s">
        <v>260</v>
      </c>
      <c r="L2213" s="231"/>
      <c r="M2213" s="232"/>
      <c r="N2213" s="233"/>
    </row>
    <row r="2214" spans="1:14" x14ac:dyDescent="0.25">
      <c r="A2214" s="136">
        <f t="shared" si="34"/>
        <v>2211</v>
      </c>
      <c r="B2214" s="145" t="s">
        <v>4795</v>
      </c>
      <c r="C2214" s="137" t="s">
        <v>4796</v>
      </c>
      <c r="D2214" s="141">
        <v>29</v>
      </c>
      <c r="E2214" s="304">
        <v>28258</v>
      </c>
      <c r="F2214" s="139" t="s">
        <v>272</v>
      </c>
      <c r="G2214" s="144" t="s">
        <v>1251</v>
      </c>
      <c r="H2214" s="341" t="s">
        <v>105</v>
      </c>
      <c r="I2214" s="231" t="s">
        <v>258</v>
      </c>
      <c r="J2214" s="231"/>
      <c r="K2214" s="231" t="s">
        <v>260</v>
      </c>
      <c r="L2214" s="231" t="s">
        <v>261</v>
      </c>
      <c r="M2214" s="232"/>
      <c r="N2214" s="233"/>
    </row>
    <row r="2215" spans="1:14" x14ac:dyDescent="0.25">
      <c r="A2215" s="136">
        <f t="shared" si="34"/>
        <v>2212</v>
      </c>
      <c r="B2215" s="145" t="s">
        <v>4797</v>
      </c>
      <c r="C2215" s="137" t="s">
        <v>4798</v>
      </c>
      <c r="D2215" s="141">
        <v>27</v>
      </c>
      <c r="E2215" s="304">
        <v>28250</v>
      </c>
      <c r="F2215" s="139" t="s">
        <v>265</v>
      </c>
      <c r="G2215" s="144" t="s">
        <v>4799</v>
      </c>
      <c r="H2215" s="341" t="s">
        <v>107</v>
      </c>
      <c r="I2215" s="231" t="s">
        <v>258</v>
      </c>
      <c r="J2215" s="231"/>
      <c r="K2215" s="231" t="s">
        <v>260</v>
      </c>
      <c r="L2215" s="231"/>
      <c r="M2215" s="232"/>
      <c r="N2215" s="233"/>
    </row>
    <row r="2216" spans="1:14" x14ac:dyDescent="0.25">
      <c r="A2216" s="136">
        <f t="shared" si="34"/>
        <v>2213</v>
      </c>
      <c r="B2216" s="145" t="s">
        <v>4800</v>
      </c>
      <c r="C2216" s="137" t="s">
        <v>486</v>
      </c>
      <c r="D2216" s="141">
        <v>27</v>
      </c>
      <c r="E2216" s="304">
        <v>28681</v>
      </c>
      <c r="F2216" s="139" t="s">
        <v>265</v>
      </c>
      <c r="G2216" s="216" t="s">
        <v>4801</v>
      </c>
      <c r="H2216" s="341" t="s">
        <v>95</v>
      </c>
      <c r="I2216" s="231" t="s">
        <v>258</v>
      </c>
      <c r="J2216" s="231"/>
      <c r="K2216" s="231" t="s">
        <v>260</v>
      </c>
      <c r="L2216" s="231"/>
      <c r="M2216" s="232"/>
      <c r="N2216" s="233"/>
    </row>
    <row r="2217" spans="1:14" ht="51" x14ac:dyDescent="0.25">
      <c r="A2217" s="136">
        <f t="shared" si="34"/>
        <v>2214</v>
      </c>
      <c r="B2217" s="145" t="s">
        <v>4802</v>
      </c>
      <c r="C2217" s="137" t="s">
        <v>734</v>
      </c>
      <c r="D2217" s="141">
        <v>21</v>
      </c>
      <c r="E2217" s="304">
        <v>27978</v>
      </c>
      <c r="F2217" s="139" t="s">
        <v>272</v>
      </c>
      <c r="G2217" s="209" t="s">
        <v>6000</v>
      </c>
      <c r="H2217" s="342" t="s">
        <v>107</v>
      </c>
      <c r="I2217" s="231" t="s">
        <v>258</v>
      </c>
      <c r="J2217" s="231"/>
      <c r="K2217" s="231" t="s">
        <v>260</v>
      </c>
      <c r="L2217" s="231"/>
      <c r="M2217" s="232"/>
      <c r="N2217" s="233"/>
    </row>
    <row r="2218" spans="1:14" ht="25.5" x14ac:dyDescent="0.25">
      <c r="A2218" s="136">
        <f t="shared" si="34"/>
        <v>2215</v>
      </c>
      <c r="B2218" s="145" t="s">
        <v>4803</v>
      </c>
      <c r="C2218" s="137" t="s">
        <v>4804</v>
      </c>
      <c r="D2218" s="141">
        <v>28</v>
      </c>
      <c r="E2218" s="304">
        <v>27989</v>
      </c>
      <c r="F2218" s="139" t="s">
        <v>265</v>
      </c>
      <c r="G2218" s="144" t="s">
        <v>6001</v>
      </c>
      <c r="H2218" s="342" t="s">
        <v>107</v>
      </c>
      <c r="I2218" s="231" t="s">
        <v>258</v>
      </c>
      <c r="J2218" s="231"/>
      <c r="K2218" s="231" t="s">
        <v>260</v>
      </c>
      <c r="L2218" s="231"/>
      <c r="M2218" s="232"/>
      <c r="N2218" s="233"/>
    </row>
    <row r="2219" spans="1:14" x14ac:dyDescent="0.25">
      <c r="A2219" s="136">
        <f t="shared" si="34"/>
        <v>2216</v>
      </c>
      <c r="B2219" s="145" t="s">
        <v>4805</v>
      </c>
      <c r="C2219" s="137" t="s">
        <v>4806</v>
      </c>
      <c r="D2219" s="141">
        <v>28</v>
      </c>
      <c r="E2219" s="304">
        <v>28088</v>
      </c>
      <c r="F2219" s="139" t="s">
        <v>272</v>
      </c>
      <c r="G2219" s="144" t="s">
        <v>3703</v>
      </c>
      <c r="H2219" s="341" t="s">
        <v>95</v>
      </c>
      <c r="I2219" s="231" t="s">
        <v>258</v>
      </c>
      <c r="J2219" s="231"/>
      <c r="K2219" s="231" t="s">
        <v>260</v>
      </c>
      <c r="L2219" s="231"/>
      <c r="M2219" s="232"/>
      <c r="N2219" s="233"/>
    </row>
    <row r="2220" spans="1:14" x14ac:dyDescent="0.25">
      <c r="A2220" s="136">
        <f t="shared" si="34"/>
        <v>2217</v>
      </c>
      <c r="B2220" s="145" t="s">
        <v>4807</v>
      </c>
      <c r="C2220" s="137" t="s">
        <v>4808</v>
      </c>
      <c r="D2220" s="141">
        <v>35</v>
      </c>
      <c r="E2220" s="304">
        <v>28275</v>
      </c>
      <c r="F2220" s="139" t="s">
        <v>272</v>
      </c>
      <c r="G2220" s="144" t="s">
        <v>4809</v>
      </c>
      <c r="H2220" s="341" t="s">
        <v>95</v>
      </c>
      <c r="I2220" s="231" t="s">
        <v>258</v>
      </c>
      <c r="J2220" s="231"/>
      <c r="K2220" s="231" t="s">
        <v>260</v>
      </c>
      <c r="L2220" s="231"/>
      <c r="M2220" s="232"/>
      <c r="N2220" s="233" t="s">
        <v>263</v>
      </c>
    </row>
    <row r="2221" spans="1:14" ht="16.5" customHeight="1" x14ac:dyDescent="0.25">
      <c r="A2221" s="136">
        <f t="shared" si="34"/>
        <v>2218</v>
      </c>
      <c r="B2221" s="145" t="s">
        <v>4810</v>
      </c>
      <c r="C2221" s="137" t="s">
        <v>4811</v>
      </c>
      <c r="D2221" s="141">
        <v>26</v>
      </c>
      <c r="E2221" s="304">
        <v>27738</v>
      </c>
      <c r="F2221" s="139" t="s">
        <v>265</v>
      </c>
      <c r="G2221" s="144" t="s">
        <v>4812</v>
      </c>
      <c r="H2221" s="341" t="s">
        <v>130</v>
      </c>
      <c r="I2221" s="231" t="s">
        <v>258</v>
      </c>
      <c r="J2221" s="231"/>
      <c r="K2221" s="231" t="s">
        <v>260</v>
      </c>
      <c r="L2221" s="231"/>
      <c r="M2221" s="232"/>
      <c r="N2221" s="233"/>
    </row>
    <row r="2222" spans="1:14" ht="38.25" x14ac:dyDescent="0.25">
      <c r="A2222" s="136">
        <f t="shared" si="34"/>
        <v>2219</v>
      </c>
      <c r="B2222" s="145" t="s">
        <v>4813</v>
      </c>
      <c r="C2222" s="137" t="s">
        <v>560</v>
      </c>
      <c r="D2222" s="138">
        <v>27</v>
      </c>
      <c r="E2222" s="304">
        <v>27229</v>
      </c>
      <c r="F2222" s="139" t="s">
        <v>265</v>
      </c>
      <c r="G2222" s="144" t="s">
        <v>4966</v>
      </c>
      <c r="H2222" s="342" t="s">
        <v>95</v>
      </c>
      <c r="I2222" s="231"/>
      <c r="J2222" s="231"/>
      <c r="K2222" s="231" t="s">
        <v>260</v>
      </c>
      <c r="L2222" s="231"/>
      <c r="M2222" s="232">
        <v>37</v>
      </c>
      <c r="N2222" s="233"/>
    </row>
    <row r="2223" spans="1:14" ht="25.5" x14ac:dyDescent="0.25">
      <c r="A2223" s="136">
        <f t="shared" si="34"/>
        <v>2220</v>
      </c>
      <c r="B2223" s="154" t="s">
        <v>4975</v>
      </c>
      <c r="C2223" s="137" t="s">
        <v>4974</v>
      </c>
      <c r="D2223" s="173">
        <v>34</v>
      </c>
      <c r="E2223" s="304">
        <v>27912</v>
      </c>
      <c r="F2223" s="139" t="s">
        <v>265</v>
      </c>
      <c r="G2223" s="144" t="s">
        <v>4973</v>
      </c>
      <c r="H2223" s="341" t="s">
        <v>128</v>
      </c>
      <c r="I2223" s="231"/>
      <c r="J2223" s="231"/>
      <c r="K2223" s="231" t="s">
        <v>260</v>
      </c>
      <c r="L2223" s="231"/>
      <c r="M2223" s="232"/>
      <c r="N2223" s="233"/>
    </row>
    <row r="2224" spans="1:14" x14ac:dyDescent="0.25">
      <c r="A2224" s="136">
        <f t="shared" si="34"/>
        <v>2221</v>
      </c>
      <c r="B2224" s="154" t="s">
        <v>4814</v>
      </c>
      <c r="C2224" s="137" t="s">
        <v>4815</v>
      </c>
      <c r="D2224" s="138">
        <v>29</v>
      </c>
      <c r="E2224" s="304">
        <v>27908</v>
      </c>
      <c r="F2224" s="139" t="s">
        <v>265</v>
      </c>
      <c r="G2224" s="140" t="s">
        <v>1704</v>
      </c>
      <c r="H2224" s="344" t="s">
        <v>101</v>
      </c>
      <c r="I2224" s="231"/>
      <c r="J2224" s="231"/>
      <c r="K2224" s="231" t="s">
        <v>260</v>
      </c>
      <c r="L2224" s="231"/>
      <c r="M2224" s="232"/>
      <c r="N2224" s="233" t="s">
        <v>263</v>
      </c>
    </row>
    <row r="2225" spans="1:14" ht="30" x14ac:dyDescent="0.25">
      <c r="A2225" s="136">
        <f t="shared" si="34"/>
        <v>2222</v>
      </c>
      <c r="B2225" s="191" t="s">
        <v>5016</v>
      </c>
      <c r="C2225" s="191" t="s">
        <v>5017</v>
      </c>
      <c r="D2225" s="173">
        <v>21</v>
      </c>
      <c r="E2225" s="304">
        <v>28003</v>
      </c>
      <c r="F2225" s="139" t="s">
        <v>265</v>
      </c>
      <c r="G2225" s="321" t="s">
        <v>5018</v>
      </c>
      <c r="H2225" s="341" t="s">
        <v>126</v>
      </c>
      <c r="I2225" s="231"/>
      <c r="J2225" s="231"/>
      <c r="K2225" s="231" t="s">
        <v>260</v>
      </c>
      <c r="L2225" s="231"/>
      <c r="M2225" s="232"/>
      <c r="N2225" s="233" t="s">
        <v>263</v>
      </c>
    </row>
    <row r="2226" spans="1:14" x14ac:dyDescent="0.25">
      <c r="A2226" s="136">
        <f t="shared" si="34"/>
        <v>2223</v>
      </c>
      <c r="B2226" s="154" t="s">
        <v>4816</v>
      </c>
      <c r="C2226" s="137" t="s">
        <v>4817</v>
      </c>
      <c r="D2226" s="138">
        <v>19</v>
      </c>
      <c r="E2226" s="304">
        <v>27526</v>
      </c>
      <c r="F2226" s="139" t="s">
        <v>265</v>
      </c>
      <c r="G2226" s="140" t="s">
        <v>4818</v>
      </c>
      <c r="H2226" s="344" t="s">
        <v>119</v>
      </c>
      <c r="I2226" s="231"/>
      <c r="J2226" s="231"/>
      <c r="K2226" s="231" t="s">
        <v>260</v>
      </c>
      <c r="L2226" s="231"/>
      <c r="M2226" s="232"/>
      <c r="N2226" s="233" t="s">
        <v>263</v>
      </c>
    </row>
    <row r="2227" spans="1:14" x14ac:dyDescent="0.25">
      <c r="A2227" s="136">
        <f t="shared" si="34"/>
        <v>2224</v>
      </c>
      <c r="B2227" s="145" t="s">
        <v>4819</v>
      </c>
      <c r="C2227" s="137" t="s">
        <v>4820</v>
      </c>
      <c r="D2227" s="141">
        <v>24</v>
      </c>
      <c r="E2227" s="304">
        <v>27998</v>
      </c>
      <c r="F2227" s="139" t="s">
        <v>272</v>
      </c>
      <c r="G2227" s="144" t="s">
        <v>4821</v>
      </c>
      <c r="H2227" s="341" t="s">
        <v>101</v>
      </c>
      <c r="I2227" s="231" t="s">
        <v>258</v>
      </c>
      <c r="J2227" s="231"/>
      <c r="K2227" s="231" t="s">
        <v>260</v>
      </c>
      <c r="L2227" s="231" t="s">
        <v>261</v>
      </c>
      <c r="M2227" s="232"/>
      <c r="N2227" s="233"/>
    </row>
    <row r="2228" spans="1:14" x14ac:dyDescent="0.25">
      <c r="A2228" s="136">
        <f t="shared" si="34"/>
        <v>2225</v>
      </c>
      <c r="B2228" s="145" t="s">
        <v>4822</v>
      </c>
      <c r="C2228" s="137" t="s">
        <v>2733</v>
      </c>
      <c r="D2228" s="141">
        <v>31</v>
      </c>
      <c r="E2228" s="304">
        <v>27542</v>
      </c>
      <c r="F2228" s="139" t="s">
        <v>265</v>
      </c>
      <c r="G2228" s="144" t="s">
        <v>4823</v>
      </c>
      <c r="H2228" s="341" t="s">
        <v>119</v>
      </c>
      <c r="I2228" s="231" t="s">
        <v>258</v>
      </c>
      <c r="J2228" s="231"/>
      <c r="K2228" s="231" t="s">
        <v>260</v>
      </c>
      <c r="L2228" s="231"/>
      <c r="M2228" s="232"/>
      <c r="N2228" s="233"/>
    </row>
    <row r="2229" spans="1:14" x14ac:dyDescent="0.25">
      <c r="A2229" s="136">
        <f t="shared" si="34"/>
        <v>2226</v>
      </c>
      <c r="B2229" s="145" t="s">
        <v>4824</v>
      </c>
      <c r="C2229" s="137" t="s">
        <v>1203</v>
      </c>
      <c r="D2229" s="141">
        <v>27</v>
      </c>
      <c r="E2229" s="331">
        <v>27895</v>
      </c>
      <c r="F2229" s="139" t="s">
        <v>272</v>
      </c>
      <c r="G2229" s="216" t="s">
        <v>4825</v>
      </c>
      <c r="H2229" s="341" t="s">
        <v>95</v>
      </c>
      <c r="I2229" s="231" t="s">
        <v>258</v>
      </c>
      <c r="J2229" s="231"/>
      <c r="K2229" s="231" t="s">
        <v>260</v>
      </c>
      <c r="L2229" s="231"/>
      <c r="M2229" s="231"/>
      <c r="N2229" s="231"/>
    </row>
    <row r="2230" spans="1:14" x14ac:dyDescent="0.25">
      <c r="A2230" s="136">
        <f t="shared" si="34"/>
        <v>2227</v>
      </c>
      <c r="B2230" s="145" t="s">
        <v>4826</v>
      </c>
      <c r="C2230" s="137" t="s">
        <v>4827</v>
      </c>
      <c r="D2230" s="141">
        <v>23</v>
      </c>
      <c r="E2230" s="304">
        <v>27844</v>
      </c>
      <c r="F2230" s="139" t="s">
        <v>265</v>
      </c>
      <c r="G2230" s="144" t="s">
        <v>6002</v>
      </c>
      <c r="H2230" s="341" t="s">
        <v>95</v>
      </c>
      <c r="I2230" s="231" t="s">
        <v>258</v>
      </c>
      <c r="J2230" s="231"/>
      <c r="K2230" s="231" t="s">
        <v>260</v>
      </c>
      <c r="L2230" s="231"/>
      <c r="M2230" s="232"/>
      <c r="N2230" s="233"/>
    </row>
    <row r="2231" spans="1:14" x14ac:dyDescent="0.25">
      <c r="A2231" s="136">
        <f t="shared" si="34"/>
        <v>2228</v>
      </c>
      <c r="B2231" s="145" t="s">
        <v>4828</v>
      </c>
      <c r="C2231" s="137" t="s">
        <v>4829</v>
      </c>
      <c r="D2231" s="141">
        <v>23</v>
      </c>
      <c r="E2231" s="304">
        <v>27773</v>
      </c>
      <c r="F2231" s="139" t="s">
        <v>265</v>
      </c>
      <c r="G2231" s="144" t="s">
        <v>4830</v>
      </c>
      <c r="H2231" s="341" t="s">
        <v>95</v>
      </c>
      <c r="I2231" s="231" t="s">
        <v>258</v>
      </c>
      <c r="J2231" s="231"/>
      <c r="K2231" s="231" t="s">
        <v>260</v>
      </c>
      <c r="L2231" s="231"/>
      <c r="M2231" s="232"/>
      <c r="N2231" s="233"/>
    </row>
    <row r="2232" spans="1:14" ht="44.25" customHeight="1" x14ac:dyDescent="0.25">
      <c r="A2232" s="136">
        <f t="shared" si="34"/>
        <v>2229</v>
      </c>
      <c r="B2232" s="145" t="s">
        <v>4831</v>
      </c>
      <c r="C2232" s="137" t="s">
        <v>344</v>
      </c>
      <c r="D2232" s="141">
        <v>34</v>
      </c>
      <c r="E2232" s="304">
        <v>26533</v>
      </c>
      <c r="F2232" s="139" t="s">
        <v>272</v>
      </c>
      <c r="G2232" s="144" t="s">
        <v>6044</v>
      </c>
      <c r="H2232" s="342" t="s">
        <v>109</v>
      </c>
      <c r="I2232" s="231" t="s">
        <v>258</v>
      </c>
      <c r="J2232" s="231"/>
      <c r="K2232" s="231" t="s">
        <v>260</v>
      </c>
      <c r="L2232" s="231"/>
      <c r="M2232" s="232">
        <v>23</v>
      </c>
      <c r="N2232" s="233"/>
    </row>
    <row r="2233" spans="1:14" x14ac:dyDescent="0.25">
      <c r="A2233" s="136">
        <f t="shared" si="34"/>
        <v>2230</v>
      </c>
      <c r="B2233" s="145" t="s">
        <v>4832</v>
      </c>
      <c r="C2233" s="137" t="s">
        <v>4833</v>
      </c>
      <c r="D2233" s="141">
        <v>30</v>
      </c>
      <c r="E2233" s="304">
        <v>28013</v>
      </c>
      <c r="F2233" s="139" t="s">
        <v>265</v>
      </c>
      <c r="G2233" s="144" t="s">
        <v>4834</v>
      </c>
      <c r="H2233" s="341" t="s">
        <v>119</v>
      </c>
      <c r="I2233" s="231" t="s">
        <v>258</v>
      </c>
      <c r="J2233" s="231"/>
      <c r="K2233" s="231" t="s">
        <v>260</v>
      </c>
      <c r="L2233" s="231"/>
      <c r="M2233" s="232"/>
      <c r="N2233" s="233"/>
    </row>
    <row r="2234" spans="1:14" ht="25.5" x14ac:dyDescent="0.25">
      <c r="A2234" s="136">
        <f t="shared" si="34"/>
        <v>2231</v>
      </c>
      <c r="B2234" s="145" t="s">
        <v>4835</v>
      </c>
      <c r="C2234" s="137" t="s">
        <v>2356</v>
      </c>
      <c r="D2234" s="141">
        <v>25</v>
      </c>
      <c r="E2234" s="304">
        <v>27226</v>
      </c>
      <c r="F2234" s="139" t="s">
        <v>265</v>
      </c>
      <c r="G2234" s="144" t="s">
        <v>3773</v>
      </c>
      <c r="H2234" s="342" t="s">
        <v>95</v>
      </c>
      <c r="I2234" s="231" t="s">
        <v>258</v>
      </c>
      <c r="J2234" s="231"/>
      <c r="K2234" s="231" t="s">
        <v>260</v>
      </c>
      <c r="L2234" s="231"/>
      <c r="M2234" s="232">
        <v>40</v>
      </c>
      <c r="N2234" s="233"/>
    </row>
    <row r="2235" spans="1:14" ht="63.75" x14ac:dyDescent="0.25">
      <c r="A2235" s="136">
        <f t="shared" si="34"/>
        <v>2232</v>
      </c>
      <c r="B2235" s="154" t="s">
        <v>5663</v>
      </c>
      <c r="C2235" s="137" t="s">
        <v>5644</v>
      </c>
      <c r="D2235" s="141">
        <v>40</v>
      </c>
      <c r="E2235" s="304">
        <v>28587</v>
      </c>
      <c r="F2235" s="139" t="s">
        <v>265</v>
      </c>
      <c r="G2235" s="144" t="s">
        <v>5645</v>
      </c>
      <c r="H2235" s="342" t="s">
        <v>95</v>
      </c>
      <c r="I2235" s="231"/>
      <c r="J2235" s="231"/>
      <c r="K2235" s="231" t="s">
        <v>260</v>
      </c>
      <c r="L2235" s="231"/>
      <c r="M2235" s="232"/>
      <c r="N2235" s="233" t="s">
        <v>263</v>
      </c>
    </row>
    <row r="2236" spans="1:14" x14ac:dyDescent="0.25">
      <c r="A2236" s="136">
        <f t="shared" si="34"/>
        <v>2233</v>
      </c>
      <c r="B2236" s="145" t="s">
        <v>4836</v>
      </c>
      <c r="C2236" s="137" t="s">
        <v>1504</v>
      </c>
      <c r="D2236" s="141">
        <v>25</v>
      </c>
      <c r="E2236" s="304">
        <v>28235</v>
      </c>
      <c r="F2236" s="139" t="s">
        <v>265</v>
      </c>
      <c r="G2236" s="144" t="s">
        <v>4837</v>
      </c>
      <c r="H2236" s="341" t="s">
        <v>95</v>
      </c>
      <c r="I2236" s="231" t="s">
        <v>258</v>
      </c>
      <c r="J2236" s="231"/>
      <c r="K2236" s="231" t="s">
        <v>260</v>
      </c>
      <c r="L2236" s="231"/>
      <c r="M2236" s="232"/>
      <c r="N2236" s="233"/>
    </row>
    <row r="2237" spans="1:14" x14ac:dyDescent="0.25">
      <c r="A2237" s="136">
        <f t="shared" si="34"/>
        <v>2234</v>
      </c>
      <c r="B2237" s="145" t="s">
        <v>4838</v>
      </c>
      <c r="C2237" s="137" t="s">
        <v>4839</v>
      </c>
      <c r="D2237" s="141">
        <v>31</v>
      </c>
      <c r="E2237" s="304">
        <v>27904</v>
      </c>
      <c r="F2237" s="139" t="s">
        <v>272</v>
      </c>
      <c r="G2237" s="144" t="s">
        <v>4840</v>
      </c>
      <c r="H2237" s="341" t="s">
        <v>124</v>
      </c>
      <c r="I2237" s="231" t="s">
        <v>258</v>
      </c>
      <c r="J2237" s="231"/>
      <c r="K2237" s="231" t="s">
        <v>260</v>
      </c>
      <c r="L2237" s="231"/>
      <c r="M2237" s="232"/>
      <c r="N2237" s="233"/>
    </row>
    <row r="2238" spans="1:14" ht="25.5" x14ac:dyDescent="0.25">
      <c r="A2238" s="136">
        <f t="shared" si="34"/>
        <v>2235</v>
      </c>
      <c r="B2238" s="145" t="s">
        <v>4841</v>
      </c>
      <c r="C2238" s="137" t="s">
        <v>4842</v>
      </c>
      <c r="D2238" s="141">
        <v>23</v>
      </c>
      <c r="E2238" s="304">
        <v>27860</v>
      </c>
      <c r="F2238" s="139" t="s">
        <v>272</v>
      </c>
      <c r="G2238" s="144" t="s">
        <v>4843</v>
      </c>
      <c r="H2238" s="342" t="s">
        <v>95</v>
      </c>
      <c r="I2238" s="231" t="s">
        <v>258</v>
      </c>
      <c r="J2238" s="231"/>
      <c r="K2238" s="231" t="s">
        <v>260</v>
      </c>
      <c r="L2238" s="231"/>
      <c r="M2238" s="232"/>
      <c r="N2238" s="233"/>
    </row>
    <row r="2239" spans="1:14" x14ac:dyDescent="0.25">
      <c r="A2239" s="136">
        <f t="shared" si="34"/>
        <v>2236</v>
      </c>
      <c r="B2239" s="154" t="s">
        <v>4844</v>
      </c>
      <c r="C2239" s="137" t="s">
        <v>747</v>
      </c>
      <c r="D2239" s="138">
        <v>20</v>
      </c>
      <c r="E2239" s="304">
        <v>28035</v>
      </c>
      <c r="F2239" s="139" t="s">
        <v>265</v>
      </c>
      <c r="G2239" s="140" t="s">
        <v>4845</v>
      </c>
      <c r="H2239" s="343" t="s">
        <v>95</v>
      </c>
      <c r="I2239" s="231"/>
      <c r="J2239" s="231"/>
      <c r="K2239" s="231" t="s">
        <v>260</v>
      </c>
      <c r="L2239" s="231"/>
      <c r="M2239" s="232"/>
      <c r="N2239" s="233" t="s">
        <v>263</v>
      </c>
    </row>
    <row r="2240" spans="1:14" ht="52.5" customHeight="1" x14ac:dyDescent="0.25">
      <c r="A2240" s="136">
        <f t="shared" si="34"/>
        <v>2237</v>
      </c>
      <c r="B2240" s="145" t="s">
        <v>4846</v>
      </c>
      <c r="C2240" s="137" t="s">
        <v>4847</v>
      </c>
      <c r="D2240" s="141">
        <v>30</v>
      </c>
      <c r="E2240" s="304">
        <v>28319</v>
      </c>
      <c r="F2240" s="139" t="s">
        <v>272</v>
      </c>
      <c r="G2240" s="144" t="s">
        <v>5036</v>
      </c>
      <c r="H2240" s="342" t="s">
        <v>105</v>
      </c>
      <c r="I2240" s="231" t="s">
        <v>258</v>
      </c>
      <c r="J2240" s="231"/>
      <c r="K2240" s="231" t="s">
        <v>260</v>
      </c>
      <c r="L2240" s="231"/>
      <c r="M2240" s="232"/>
      <c r="N2240" s="233"/>
    </row>
    <row r="2241" spans="1:14" x14ac:dyDescent="0.25">
      <c r="A2241" s="136">
        <f t="shared" si="34"/>
        <v>2238</v>
      </c>
      <c r="B2241" s="154" t="s">
        <v>4848</v>
      </c>
      <c r="C2241" s="137" t="s">
        <v>4849</v>
      </c>
      <c r="D2241" s="138">
        <v>54</v>
      </c>
      <c r="E2241" s="304">
        <v>28053</v>
      </c>
      <c r="F2241" s="139" t="s">
        <v>265</v>
      </c>
      <c r="G2241" s="140" t="s">
        <v>4850</v>
      </c>
      <c r="H2241" s="344" t="s">
        <v>119</v>
      </c>
      <c r="I2241" s="231"/>
      <c r="J2241" s="231"/>
      <c r="K2241" s="231" t="s">
        <v>260</v>
      </c>
      <c r="L2241" s="231"/>
      <c r="M2241" s="232"/>
      <c r="N2241" s="233" t="s">
        <v>263</v>
      </c>
    </row>
    <row r="2242" spans="1:14" x14ac:dyDescent="0.25">
      <c r="A2242" s="136">
        <f t="shared" si="34"/>
        <v>2239</v>
      </c>
      <c r="B2242" s="145" t="s">
        <v>4851</v>
      </c>
      <c r="C2242" s="137" t="s">
        <v>4852</v>
      </c>
      <c r="D2242" s="141">
        <v>25</v>
      </c>
      <c r="E2242" s="304">
        <v>28364</v>
      </c>
      <c r="F2242" s="139" t="s">
        <v>265</v>
      </c>
      <c r="G2242" s="144" t="s">
        <v>651</v>
      </c>
      <c r="H2242" s="341" t="s">
        <v>105</v>
      </c>
      <c r="I2242" s="231" t="s">
        <v>258</v>
      </c>
      <c r="J2242" s="231"/>
      <c r="K2242" s="231" t="s">
        <v>260</v>
      </c>
      <c r="L2242" s="231"/>
      <c r="M2242" s="232"/>
      <c r="N2242" s="233"/>
    </row>
    <row r="2243" spans="1:14" ht="25.5" x14ac:dyDescent="0.25">
      <c r="A2243" s="136">
        <f t="shared" si="34"/>
        <v>2240</v>
      </c>
      <c r="B2243" s="145" t="s">
        <v>4853</v>
      </c>
      <c r="C2243" s="137" t="s">
        <v>4854</v>
      </c>
      <c r="D2243" s="141">
        <v>20</v>
      </c>
      <c r="E2243" s="304">
        <v>28258</v>
      </c>
      <c r="F2243" s="139" t="s">
        <v>272</v>
      </c>
      <c r="G2243" s="144" t="s">
        <v>4855</v>
      </c>
      <c r="H2243" s="342" t="s">
        <v>105</v>
      </c>
      <c r="I2243" s="231" t="s">
        <v>258</v>
      </c>
      <c r="J2243" s="231"/>
      <c r="K2243" s="231" t="s">
        <v>260</v>
      </c>
      <c r="L2243" s="231" t="s">
        <v>261</v>
      </c>
      <c r="M2243" s="232"/>
      <c r="N2243" s="233"/>
    </row>
    <row r="2244" spans="1:14" ht="38.25" x14ac:dyDescent="0.25">
      <c r="A2244" s="136">
        <f t="shared" si="34"/>
        <v>2241</v>
      </c>
      <c r="B2244" s="145" t="s">
        <v>4856</v>
      </c>
      <c r="C2244" s="137" t="s">
        <v>4857</v>
      </c>
      <c r="D2244" s="141">
        <v>22</v>
      </c>
      <c r="E2244" s="304">
        <v>28038</v>
      </c>
      <c r="F2244" s="139" t="s">
        <v>265</v>
      </c>
      <c r="G2244" s="144" t="s">
        <v>6003</v>
      </c>
      <c r="H2244" s="342" t="s">
        <v>107</v>
      </c>
      <c r="I2244" s="231" t="s">
        <v>258</v>
      </c>
      <c r="J2244" s="231"/>
      <c r="K2244" s="231" t="s">
        <v>260</v>
      </c>
      <c r="L2244" s="231"/>
      <c r="M2244" s="232"/>
      <c r="N2244" s="233"/>
    </row>
    <row r="2245" spans="1:14" x14ac:dyDescent="0.25">
      <c r="A2245" s="136">
        <f t="shared" ref="A2245:A2291" si="35">+A2244+1</f>
        <v>2242</v>
      </c>
      <c r="B2245" s="145" t="s">
        <v>4858</v>
      </c>
      <c r="C2245" s="145" t="s">
        <v>4859</v>
      </c>
      <c r="D2245" s="141">
        <v>42</v>
      </c>
      <c r="E2245" s="304">
        <v>27367</v>
      </c>
      <c r="F2245" s="139" t="s">
        <v>265</v>
      </c>
      <c r="G2245" s="144" t="s">
        <v>4860</v>
      </c>
      <c r="H2245" s="341" t="s">
        <v>119</v>
      </c>
      <c r="I2245" s="231" t="s">
        <v>258</v>
      </c>
      <c r="J2245" s="231"/>
      <c r="K2245" s="231" t="s">
        <v>260</v>
      </c>
      <c r="L2245" s="231"/>
      <c r="M2245" s="232"/>
      <c r="N2245" s="233"/>
    </row>
    <row r="2246" spans="1:14" ht="25.5" x14ac:dyDescent="0.25">
      <c r="A2246" s="136">
        <f t="shared" si="35"/>
        <v>2243</v>
      </c>
      <c r="B2246" s="145" t="s">
        <v>4861</v>
      </c>
      <c r="C2246" s="137" t="s">
        <v>1051</v>
      </c>
      <c r="D2246" s="141">
        <v>26</v>
      </c>
      <c r="E2246" s="304">
        <v>27367</v>
      </c>
      <c r="F2246" s="139" t="s">
        <v>265</v>
      </c>
      <c r="G2246" s="144" t="s">
        <v>4862</v>
      </c>
      <c r="H2246" s="342" t="s">
        <v>119</v>
      </c>
      <c r="I2246" s="231" t="s">
        <v>258</v>
      </c>
      <c r="J2246" s="231"/>
      <c r="K2246" s="231" t="s">
        <v>260</v>
      </c>
      <c r="L2246" s="231"/>
      <c r="M2246" s="232"/>
      <c r="N2246" s="233"/>
    </row>
    <row r="2247" spans="1:14" ht="63.75" x14ac:dyDescent="0.25">
      <c r="A2247" s="136">
        <f t="shared" si="35"/>
        <v>2244</v>
      </c>
      <c r="B2247" s="145" t="s">
        <v>6064</v>
      </c>
      <c r="C2247" s="137" t="s">
        <v>4863</v>
      </c>
      <c r="D2247" s="141">
        <v>20</v>
      </c>
      <c r="E2247" s="304">
        <v>27544</v>
      </c>
      <c r="F2247" s="139" t="s">
        <v>265</v>
      </c>
      <c r="G2247" s="144" t="s">
        <v>6065</v>
      </c>
      <c r="H2247" s="342" t="s">
        <v>119</v>
      </c>
      <c r="I2247" s="231" t="s">
        <v>258</v>
      </c>
      <c r="J2247" s="231"/>
      <c r="K2247" s="231"/>
      <c r="L2247" s="231"/>
      <c r="M2247" s="232"/>
      <c r="N2247" s="233" t="s">
        <v>263</v>
      </c>
    </row>
    <row r="2248" spans="1:14" x14ac:dyDescent="0.25">
      <c r="A2248" s="136">
        <f t="shared" si="35"/>
        <v>2245</v>
      </c>
      <c r="B2248" s="145" t="s">
        <v>4864</v>
      </c>
      <c r="C2248" s="137" t="s">
        <v>1102</v>
      </c>
      <c r="D2248" s="141">
        <v>22</v>
      </c>
      <c r="E2248" s="304">
        <v>27600</v>
      </c>
      <c r="F2248" s="139" t="s">
        <v>265</v>
      </c>
      <c r="G2248" s="144" t="s">
        <v>3374</v>
      </c>
      <c r="H2248" s="341" t="s">
        <v>119</v>
      </c>
      <c r="I2248" s="231" t="s">
        <v>258</v>
      </c>
      <c r="J2248" s="231"/>
      <c r="K2248" s="231" t="s">
        <v>260</v>
      </c>
      <c r="L2248" s="231"/>
      <c r="M2248" s="232"/>
      <c r="N2248" s="233"/>
    </row>
    <row r="2249" spans="1:14" x14ac:dyDescent="0.25">
      <c r="A2249" s="136">
        <f t="shared" si="35"/>
        <v>2246</v>
      </c>
      <c r="B2249" s="154" t="s">
        <v>4865</v>
      </c>
      <c r="C2249" s="137" t="s">
        <v>4866</v>
      </c>
      <c r="D2249" s="138">
        <v>20</v>
      </c>
      <c r="E2249" s="304">
        <v>28174</v>
      </c>
      <c r="F2249" s="139" t="s">
        <v>265</v>
      </c>
      <c r="G2249" s="140" t="s">
        <v>1152</v>
      </c>
      <c r="H2249" s="344" t="s">
        <v>105</v>
      </c>
      <c r="I2249" s="231"/>
      <c r="J2249" s="231"/>
      <c r="K2249" s="231" t="s">
        <v>260</v>
      </c>
      <c r="L2249" s="231"/>
      <c r="M2249" s="232"/>
      <c r="N2249" s="233" t="s">
        <v>263</v>
      </c>
    </row>
    <row r="2250" spans="1:14" x14ac:dyDescent="0.25">
      <c r="A2250" s="136">
        <f t="shared" si="35"/>
        <v>2247</v>
      </c>
      <c r="B2250" s="154" t="s">
        <v>4867</v>
      </c>
      <c r="C2250" s="137" t="s">
        <v>469</v>
      </c>
      <c r="D2250" s="138">
        <v>30</v>
      </c>
      <c r="E2250" s="304">
        <v>28108</v>
      </c>
      <c r="F2250" s="139" t="s">
        <v>265</v>
      </c>
      <c r="G2250" s="140" t="s">
        <v>4868</v>
      </c>
      <c r="H2250" s="344" t="s">
        <v>95</v>
      </c>
      <c r="I2250" s="231"/>
      <c r="J2250" s="231"/>
      <c r="K2250" s="231" t="s">
        <v>260</v>
      </c>
      <c r="L2250" s="231"/>
      <c r="M2250" s="232"/>
      <c r="N2250" s="233" t="s">
        <v>263</v>
      </c>
    </row>
    <row r="2251" spans="1:14" x14ac:dyDescent="0.25">
      <c r="A2251" s="136">
        <f t="shared" si="35"/>
        <v>2248</v>
      </c>
      <c r="B2251" s="145" t="s">
        <v>4869</v>
      </c>
      <c r="C2251" s="137" t="s">
        <v>4660</v>
      </c>
      <c r="D2251" s="141">
        <v>29</v>
      </c>
      <c r="E2251" s="304">
        <v>28258</v>
      </c>
      <c r="F2251" s="139" t="s">
        <v>265</v>
      </c>
      <c r="G2251" s="144" t="s">
        <v>4870</v>
      </c>
      <c r="H2251" s="341" t="s">
        <v>95</v>
      </c>
      <c r="I2251" s="231" t="s">
        <v>258</v>
      </c>
      <c r="J2251" s="231"/>
      <c r="K2251" s="231" t="s">
        <v>260</v>
      </c>
      <c r="L2251" s="231"/>
      <c r="M2251" s="232"/>
      <c r="N2251" s="233"/>
    </row>
    <row r="2252" spans="1:14" x14ac:dyDescent="0.25">
      <c r="A2252" s="136">
        <f t="shared" si="35"/>
        <v>2249</v>
      </c>
      <c r="B2252" s="145" t="s">
        <v>4871</v>
      </c>
      <c r="C2252" s="137" t="s">
        <v>664</v>
      </c>
      <c r="D2252" s="141">
        <v>30</v>
      </c>
      <c r="E2252" s="304">
        <v>28141</v>
      </c>
      <c r="F2252" s="139" t="s">
        <v>272</v>
      </c>
      <c r="G2252" s="144" t="s">
        <v>4872</v>
      </c>
      <c r="H2252" s="341" t="s">
        <v>105</v>
      </c>
      <c r="I2252" s="231" t="s">
        <v>258</v>
      </c>
      <c r="J2252" s="231"/>
      <c r="K2252" s="231" t="s">
        <v>260</v>
      </c>
      <c r="L2252" s="231"/>
      <c r="M2252" s="232"/>
      <c r="N2252" s="233"/>
    </row>
    <row r="2253" spans="1:14" ht="38.25" x14ac:dyDescent="0.25">
      <c r="A2253" s="136">
        <f t="shared" si="35"/>
        <v>2250</v>
      </c>
      <c r="B2253" s="145" t="s">
        <v>4873</v>
      </c>
      <c r="C2253" s="137" t="s">
        <v>4874</v>
      </c>
      <c r="D2253" s="141">
        <v>30</v>
      </c>
      <c r="E2253" s="304">
        <v>27926</v>
      </c>
      <c r="F2253" s="139" t="s">
        <v>265</v>
      </c>
      <c r="G2253" s="144" t="s">
        <v>6004</v>
      </c>
      <c r="H2253" s="342" t="s">
        <v>295</v>
      </c>
      <c r="I2253" s="231" t="s">
        <v>258</v>
      </c>
      <c r="J2253" s="231"/>
      <c r="K2253" s="231" t="s">
        <v>260</v>
      </c>
      <c r="L2253" s="231"/>
      <c r="M2253" s="232"/>
      <c r="N2253" s="233"/>
    </row>
    <row r="2254" spans="1:14" x14ac:dyDescent="0.25">
      <c r="A2254" s="136">
        <f t="shared" si="35"/>
        <v>2251</v>
      </c>
      <c r="B2254" s="145" t="s">
        <v>4875</v>
      </c>
      <c r="C2254" s="137" t="s">
        <v>892</v>
      </c>
      <c r="D2254" s="141">
        <v>23</v>
      </c>
      <c r="E2254" s="304">
        <v>27788</v>
      </c>
      <c r="F2254" s="139" t="s">
        <v>265</v>
      </c>
      <c r="G2254" s="144" t="s">
        <v>1152</v>
      </c>
      <c r="H2254" s="341" t="s">
        <v>105</v>
      </c>
      <c r="I2254" s="231" t="s">
        <v>258</v>
      </c>
      <c r="J2254" s="231"/>
      <c r="K2254" s="231" t="s">
        <v>260</v>
      </c>
      <c r="L2254" s="231"/>
      <c r="M2254" s="232"/>
      <c r="N2254" s="233"/>
    </row>
    <row r="2255" spans="1:14" x14ac:dyDescent="0.25">
      <c r="A2255" s="136">
        <f t="shared" si="35"/>
        <v>2252</v>
      </c>
      <c r="B2255" s="145" t="s">
        <v>4876</v>
      </c>
      <c r="C2255" s="137" t="s">
        <v>4877</v>
      </c>
      <c r="D2255" s="141">
        <v>24</v>
      </c>
      <c r="E2255" s="304">
        <v>28021</v>
      </c>
      <c r="F2255" s="139" t="s">
        <v>265</v>
      </c>
      <c r="G2255" s="144" t="s">
        <v>1128</v>
      </c>
      <c r="H2255" s="341" t="s">
        <v>119</v>
      </c>
      <c r="I2255" s="231" t="s">
        <v>258</v>
      </c>
      <c r="J2255" s="231"/>
      <c r="K2255" s="231" t="s">
        <v>260</v>
      </c>
      <c r="L2255" s="231"/>
      <c r="M2255" s="232"/>
      <c r="N2255" s="233"/>
    </row>
    <row r="2256" spans="1:14" x14ac:dyDescent="0.25">
      <c r="A2256" s="136">
        <f t="shared" si="35"/>
        <v>2253</v>
      </c>
      <c r="B2256" s="145" t="s">
        <v>4878</v>
      </c>
      <c r="C2256" s="137" t="s">
        <v>4879</v>
      </c>
      <c r="D2256" s="141">
        <v>29</v>
      </c>
      <c r="E2256" s="304">
        <v>27949</v>
      </c>
      <c r="F2256" s="139" t="s">
        <v>265</v>
      </c>
      <c r="G2256" s="144" t="s">
        <v>4880</v>
      </c>
      <c r="H2256" s="341" t="s">
        <v>95</v>
      </c>
      <c r="I2256" s="231" t="s">
        <v>258</v>
      </c>
      <c r="J2256" s="231"/>
      <c r="K2256" s="231" t="s">
        <v>260</v>
      </c>
      <c r="L2256" s="231"/>
      <c r="M2256" s="232"/>
      <c r="N2256" s="233"/>
    </row>
    <row r="2257" spans="1:14" ht="102" x14ac:dyDescent="0.25">
      <c r="A2257" s="136">
        <f t="shared" si="35"/>
        <v>2254</v>
      </c>
      <c r="B2257" s="145" t="s">
        <v>6005</v>
      </c>
      <c r="C2257" s="137" t="s">
        <v>4881</v>
      </c>
      <c r="D2257" s="141">
        <v>19</v>
      </c>
      <c r="E2257" s="304">
        <v>27968</v>
      </c>
      <c r="F2257" s="139" t="s">
        <v>272</v>
      </c>
      <c r="G2257" s="144" t="s">
        <v>6042</v>
      </c>
      <c r="H2257" s="342" t="s">
        <v>105</v>
      </c>
      <c r="I2257" s="231" t="s">
        <v>258</v>
      </c>
      <c r="J2257" s="231"/>
      <c r="K2257" s="231" t="s">
        <v>260</v>
      </c>
      <c r="L2257" s="231"/>
      <c r="M2257" s="232"/>
      <c r="N2257" s="233"/>
    </row>
    <row r="2258" spans="1:14" x14ac:dyDescent="0.25">
      <c r="A2258" s="136">
        <f t="shared" si="35"/>
        <v>2255</v>
      </c>
      <c r="B2258" s="145" t="s">
        <v>4882</v>
      </c>
      <c r="C2258" s="137" t="s">
        <v>4883</v>
      </c>
      <c r="D2258" s="141">
        <v>23</v>
      </c>
      <c r="E2258" s="304">
        <v>27489</v>
      </c>
      <c r="F2258" s="139" t="s">
        <v>265</v>
      </c>
      <c r="G2258" s="144" t="s">
        <v>4884</v>
      </c>
      <c r="H2258" s="341" t="s">
        <v>119</v>
      </c>
      <c r="I2258" s="231" t="s">
        <v>258</v>
      </c>
      <c r="J2258" s="231"/>
      <c r="K2258" s="231" t="s">
        <v>260</v>
      </c>
      <c r="L2258" s="231"/>
      <c r="M2258" s="232"/>
      <c r="N2258" s="233"/>
    </row>
    <row r="2259" spans="1:14" ht="63.75" x14ac:dyDescent="0.25">
      <c r="A2259" s="136">
        <f t="shared" si="35"/>
        <v>2256</v>
      </c>
      <c r="B2259" s="154" t="s">
        <v>6081</v>
      </c>
      <c r="C2259" s="137" t="s">
        <v>6082</v>
      </c>
      <c r="D2259" s="141">
        <v>27</v>
      </c>
      <c r="E2259" s="304">
        <v>27610</v>
      </c>
      <c r="F2259" s="139" t="s">
        <v>265</v>
      </c>
      <c r="G2259" s="144" t="s">
        <v>6087</v>
      </c>
      <c r="H2259" s="341" t="s">
        <v>119</v>
      </c>
      <c r="I2259" s="231"/>
      <c r="J2259" s="231"/>
      <c r="K2259" s="231" t="s">
        <v>260</v>
      </c>
      <c r="L2259" s="231"/>
      <c r="M2259" s="232"/>
      <c r="N2259" s="233"/>
    </row>
    <row r="2260" spans="1:14" ht="38.25" x14ac:dyDescent="0.25">
      <c r="A2260" s="136">
        <f t="shared" si="35"/>
        <v>2257</v>
      </c>
      <c r="B2260" s="145" t="s">
        <v>4885</v>
      </c>
      <c r="C2260" s="137" t="s">
        <v>557</v>
      </c>
      <c r="D2260" s="141">
        <v>38</v>
      </c>
      <c r="E2260" s="304">
        <v>27308</v>
      </c>
      <c r="F2260" s="138" t="s">
        <v>272</v>
      </c>
      <c r="G2260" s="144" t="s">
        <v>4886</v>
      </c>
      <c r="H2260" s="342" t="s">
        <v>105</v>
      </c>
      <c r="I2260" s="231" t="s">
        <v>258</v>
      </c>
      <c r="J2260" s="231"/>
      <c r="K2260" s="231" t="s">
        <v>260</v>
      </c>
      <c r="L2260" s="231"/>
      <c r="M2260" s="232"/>
      <c r="N2260" s="233" t="s">
        <v>263</v>
      </c>
    </row>
    <row r="2261" spans="1:14" ht="25.5" x14ac:dyDescent="0.25">
      <c r="A2261" s="136">
        <f t="shared" si="35"/>
        <v>2258</v>
      </c>
      <c r="B2261" s="154" t="s">
        <v>4887</v>
      </c>
      <c r="C2261" s="137" t="s">
        <v>4888</v>
      </c>
      <c r="D2261" s="138">
        <v>18</v>
      </c>
      <c r="E2261" s="304">
        <v>28045</v>
      </c>
      <c r="F2261" s="139" t="s">
        <v>272</v>
      </c>
      <c r="G2261" s="140" t="s">
        <v>4889</v>
      </c>
      <c r="H2261" s="343" t="s">
        <v>95</v>
      </c>
      <c r="I2261" s="231"/>
      <c r="J2261" s="231"/>
      <c r="K2261" s="231" t="s">
        <v>260</v>
      </c>
      <c r="L2261" s="231"/>
      <c r="M2261" s="232"/>
      <c r="N2261" s="233" t="s">
        <v>263</v>
      </c>
    </row>
    <row r="2262" spans="1:14" ht="63.75" x14ac:dyDescent="0.25">
      <c r="A2262" s="136">
        <f t="shared" si="35"/>
        <v>2259</v>
      </c>
      <c r="B2262" s="145" t="s">
        <v>4890</v>
      </c>
      <c r="C2262" s="137" t="s">
        <v>2902</v>
      </c>
      <c r="D2262" s="141">
        <v>33</v>
      </c>
      <c r="E2262" s="304">
        <v>28256</v>
      </c>
      <c r="F2262" s="139" t="s">
        <v>272</v>
      </c>
      <c r="G2262" s="144" t="s">
        <v>5070</v>
      </c>
      <c r="H2262" s="341" t="s">
        <v>105</v>
      </c>
      <c r="I2262" s="231" t="s">
        <v>258</v>
      </c>
      <c r="J2262" s="231"/>
      <c r="K2262" s="231" t="s">
        <v>260</v>
      </c>
      <c r="L2262" s="231"/>
      <c r="M2262" s="232"/>
      <c r="N2262" s="233"/>
    </row>
    <row r="2263" spans="1:14" ht="76.5" x14ac:dyDescent="0.25">
      <c r="A2263" s="136">
        <f t="shared" si="35"/>
        <v>2260</v>
      </c>
      <c r="B2263" s="145" t="s">
        <v>4891</v>
      </c>
      <c r="C2263" s="137" t="s">
        <v>4892</v>
      </c>
      <c r="D2263" s="141">
        <v>18</v>
      </c>
      <c r="E2263" s="304">
        <v>27910</v>
      </c>
      <c r="F2263" s="139" t="s">
        <v>272</v>
      </c>
      <c r="G2263" s="144" t="s">
        <v>6089</v>
      </c>
      <c r="H2263" s="341" t="s">
        <v>95</v>
      </c>
      <c r="I2263" s="231" t="s">
        <v>258</v>
      </c>
      <c r="J2263" s="231"/>
      <c r="K2263" s="231" t="s">
        <v>260</v>
      </c>
      <c r="L2263" s="231"/>
      <c r="M2263" s="232"/>
      <c r="N2263" s="233"/>
    </row>
    <row r="2264" spans="1:14" ht="25.5" x14ac:dyDescent="0.25">
      <c r="A2264" s="136">
        <f t="shared" si="35"/>
        <v>2261</v>
      </c>
      <c r="B2264" s="145" t="s">
        <v>4893</v>
      </c>
      <c r="C2264" s="137" t="s">
        <v>4894</v>
      </c>
      <c r="D2264" s="141">
        <v>29</v>
      </c>
      <c r="E2264" s="304">
        <v>27347</v>
      </c>
      <c r="F2264" s="139" t="s">
        <v>272</v>
      </c>
      <c r="G2264" s="144" t="s">
        <v>4690</v>
      </c>
      <c r="H2264" s="342" t="s">
        <v>107</v>
      </c>
      <c r="I2264" s="231" t="s">
        <v>258</v>
      </c>
      <c r="J2264" s="231"/>
      <c r="K2264" s="231" t="s">
        <v>260</v>
      </c>
      <c r="L2264" s="231"/>
      <c r="M2264" s="232"/>
      <c r="N2264" s="233"/>
    </row>
    <row r="2265" spans="1:14" ht="25.5" x14ac:dyDescent="0.25">
      <c r="A2265" s="136">
        <f t="shared" si="35"/>
        <v>2262</v>
      </c>
      <c r="B2265" s="150" t="s">
        <v>4895</v>
      </c>
      <c r="C2265" s="146" t="s">
        <v>4896</v>
      </c>
      <c r="D2265" s="147">
        <v>36</v>
      </c>
      <c r="E2265" s="336">
        <v>27976</v>
      </c>
      <c r="F2265" s="139" t="s">
        <v>265</v>
      </c>
      <c r="G2265" s="144" t="s">
        <v>4897</v>
      </c>
      <c r="H2265" s="342" t="s">
        <v>107</v>
      </c>
      <c r="I2265" s="248" t="s">
        <v>258</v>
      </c>
      <c r="J2265" s="248"/>
      <c r="K2265" s="248" t="s">
        <v>260</v>
      </c>
      <c r="L2265" s="248"/>
      <c r="M2265" s="240"/>
      <c r="N2265" s="249"/>
    </row>
    <row r="2266" spans="1:14" x14ac:dyDescent="0.25">
      <c r="A2266" s="136">
        <f t="shared" si="35"/>
        <v>2263</v>
      </c>
      <c r="B2266" s="145" t="s">
        <v>4898</v>
      </c>
      <c r="C2266" s="137" t="s">
        <v>4899</v>
      </c>
      <c r="D2266" s="141">
        <v>35</v>
      </c>
      <c r="E2266" s="304">
        <v>27856</v>
      </c>
      <c r="F2266" s="139" t="s">
        <v>265</v>
      </c>
      <c r="G2266" s="144" t="s">
        <v>4900</v>
      </c>
      <c r="H2266" s="341" t="s">
        <v>101</v>
      </c>
      <c r="I2266" s="231" t="s">
        <v>258</v>
      </c>
      <c r="J2266" s="231"/>
      <c r="K2266" s="231" t="s">
        <v>260</v>
      </c>
      <c r="L2266" s="231" t="s">
        <v>261</v>
      </c>
      <c r="M2266" s="232"/>
      <c r="N2266" s="233"/>
    </row>
    <row r="2267" spans="1:14" ht="25.5" x14ac:dyDescent="0.25">
      <c r="A2267" s="136">
        <f t="shared" si="35"/>
        <v>2264</v>
      </c>
      <c r="B2267" s="145" t="s">
        <v>4901</v>
      </c>
      <c r="C2267" s="137" t="s">
        <v>4902</v>
      </c>
      <c r="D2267" s="141">
        <v>32</v>
      </c>
      <c r="E2267" s="304">
        <v>27428</v>
      </c>
      <c r="F2267" s="139" t="s">
        <v>265</v>
      </c>
      <c r="G2267" s="144" t="s">
        <v>4959</v>
      </c>
      <c r="H2267" s="342" t="s">
        <v>124</v>
      </c>
      <c r="I2267" s="231" t="s">
        <v>258</v>
      </c>
      <c r="J2267" s="231"/>
      <c r="K2267" s="231" t="s">
        <v>260</v>
      </c>
      <c r="L2267" s="231"/>
      <c r="M2267" s="232"/>
      <c r="N2267" s="233" t="s">
        <v>263</v>
      </c>
    </row>
    <row r="2268" spans="1:14" ht="63.75" x14ac:dyDescent="0.25">
      <c r="A2268" s="136">
        <f t="shared" si="35"/>
        <v>2265</v>
      </c>
      <c r="B2268" s="154" t="s">
        <v>6083</v>
      </c>
      <c r="C2268" s="137" t="s">
        <v>461</v>
      </c>
      <c r="D2268" s="141">
        <v>25</v>
      </c>
      <c r="E2268" s="304">
        <v>27607</v>
      </c>
      <c r="F2268" s="139" t="s">
        <v>265</v>
      </c>
      <c r="G2268" s="144" t="s">
        <v>6086</v>
      </c>
      <c r="H2268" s="341" t="s">
        <v>119</v>
      </c>
      <c r="I2268" s="231"/>
      <c r="J2268" s="231"/>
      <c r="K2268" s="231" t="s">
        <v>260</v>
      </c>
      <c r="L2268" s="231"/>
      <c r="M2268" s="232"/>
      <c r="N2268" s="233"/>
    </row>
    <row r="2269" spans="1:14" ht="25.5" x14ac:dyDescent="0.25">
      <c r="A2269" s="136">
        <f t="shared" si="35"/>
        <v>2266</v>
      </c>
      <c r="B2269" s="154" t="s">
        <v>5664</v>
      </c>
      <c r="C2269" s="137" t="s">
        <v>5646</v>
      </c>
      <c r="D2269" s="141">
        <v>23</v>
      </c>
      <c r="E2269" s="304">
        <v>27722</v>
      </c>
      <c r="F2269" s="139" t="s">
        <v>265</v>
      </c>
      <c r="G2269" s="144" t="s">
        <v>5647</v>
      </c>
      <c r="H2269" s="342" t="s">
        <v>119</v>
      </c>
      <c r="I2269" s="231"/>
      <c r="J2269" s="231"/>
      <c r="K2269" s="231" t="s">
        <v>260</v>
      </c>
      <c r="L2269" s="231"/>
      <c r="M2269" s="232"/>
      <c r="N2269" s="233" t="s">
        <v>263</v>
      </c>
    </row>
    <row r="2270" spans="1:14" ht="38.25" x14ac:dyDescent="0.25">
      <c r="A2270" s="136">
        <f t="shared" si="35"/>
        <v>2267</v>
      </c>
      <c r="B2270" s="154" t="s">
        <v>4903</v>
      </c>
      <c r="C2270" s="137" t="s">
        <v>4904</v>
      </c>
      <c r="D2270" s="138">
        <v>28</v>
      </c>
      <c r="E2270" s="304">
        <v>27883</v>
      </c>
      <c r="F2270" s="139" t="s">
        <v>265</v>
      </c>
      <c r="G2270" s="140" t="s">
        <v>4905</v>
      </c>
      <c r="H2270" s="343" t="s">
        <v>119</v>
      </c>
      <c r="I2270" s="231"/>
      <c r="J2270" s="231"/>
      <c r="K2270" s="231" t="s">
        <v>260</v>
      </c>
      <c r="L2270" s="231"/>
      <c r="M2270" s="232"/>
      <c r="N2270" s="233" t="s">
        <v>263</v>
      </c>
    </row>
    <row r="2271" spans="1:14" x14ac:dyDescent="0.25">
      <c r="A2271" s="136">
        <f t="shared" si="35"/>
        <v>2268</v>
      </c>
      <c r="B2271" s="154" t="s">
        <v>4906</v>
      </c>
      <c r="C2271" s="137" t="s">
        <v>4907</v>
      </c>
      <c r="D2271" s="138">
        <v>27</v>
      </c>
      <c r="E2271" s="304">
        <v>27894</v>
      </c>
      <c r="F2271" s="139" t="s">
        <v>265</v>
      </c>
      <c r="G2271" s="140" t="s">
        <v>1731</v>
      </c>
      <c r="H2271" s="344" t="s">
        <v>101</v>
      </c>
      <c r="I2271" s="231"/>
      <c r="J2271" s="231"/>
      <c r="K2271" s="231" t="s">
        <v>260</v>
      </c>
      <c r="L2271" s="231"/>
      <c r="M2271" s="232"/>
      <c r="N2271" s="233" t="s">
        <v>263</v>
      </c>
    </row>
    <row r="2272" spans="1:14" ht="25.5" x14ac:dyDescent="0.25">
      <c r="A2272" s="136">
        <f t="shared" si="35"/>
        <v>2269</v>
      </c>
      <c r="B2272" s="145" t="s">
        <v>4908</v>
      </c>
      <c r="C2272" s="137" t="s">
        <v>4909</v>
      </c>
      <c r="D2272" s="141">
        <v>42</v>
      </c>
      <c r="E2272" s="304">
        <v>28079</v>
      </c>
      <c r="F2272" s="139" t="s">
        <v>265</v>
      </c>
      <c r="G2272" s="144" t="s">
        <v>6006</v>
      </c>
      <c r="H2272" s="341" t="s">
        <v>95</v>
      </c>
      <c r="I2272" s="231" t="s">
        <v>258</v>
      </c>
      <c r="J2272" s="231"/>
      <c r="K2272" s="231" t="s">
        <v>260</v>
      </c>
      <c r="L2272" s="231"/>
      <c r="M2272" s="232"/>
      <c r="N2272" s="233"/>
    </row>
    <row r="2273" spans="1:14" x14ac:dyDescent="0.25">
      <c r="A2273" s="136">
        <f t="shared" si="35"/>
        <v>2270</v>
      </c>
      <c r="B2273" s="145" t="s">
        <v>4910</v>
      </c>
      <c r="C2273" s="137" t="s">
        <v>4911</v>
      </c>
      <c r="D2273" s="141">
        <v>29</v>
      </c>
      <c r="E2273" s="304">
        <v>28481</v>
      </c>
      <c r="F2273" s="139" t="s">
        <v>272</v>
      </c>
      <c r="G2273" s="144" t="s">
        <v>4912</v>
      </c>
      <c r="H2273" s="341" t="s">
        <v>95</v>
      </c>
      <c r="I2273" s="231" t="s">
        <v>258</v>
      </c>
      <c r="J2273" s="231"/>
      <c r="K2273" s="231" t="s">
        <v>260</v>
      </c>
      <c r="L2273" s="231"/>
      <c r="M2273" s="232"/>
      <c r="N2273" s="233"/>
    </row>
    <row r="2274" spans="1:14" x14ac:dyDescent="0.25">
      <c r="A2274" s="136">
        <f t="shared" si="35"/>
        <v>2271</v>
      </c>
      <c r="B2274" s="242" t="s">
        <v>4913</v>
      </c>
      <c r="C2274" s="137" t="s">
        <v>4914</v>
      </c>
      <c r="D2274" s="138">
        <v>21</v>
      </c>
      <c r="E2274" s="331">
        <v>28024</v>
      </c>
      <c r="F2274" s="139" t="s">
        <v>265</v>
      </c>
      <c r="G2274" s="144" t="s">
        <v>4915</v>
      </c>
      <c r="H2274" s="341" t="s">
        <v>95</v>
      </c>
      <c r="I2274" s="231"/>
      <c r="J2274" s="231" t="s">
        <v>259</v>
      </c>
      <c r="K2274" s="231" t="s">
        <v>260</v>
      </c>
      <c r="L2274" s="231"/>
      <c r="M2274" s="232"/>
      <c r="N2274" s="233"/>
    </row>
    <row r="2275" spans="1:14" x14ac:dyDescent="0.25">
      <c r="A2275" s="136">
        <f t="shared" si="35"/>
        <v>2272</v>
      </c>
      <c r="B2275" s="145" t="s">
        <v>4916</v>
      </c>
      <c r="C2275" s="137" t="s">
        <v>4917</v>
      </c>
      <c r="D2275" s="141">
        <v>24</v>
      </c>
      <c r="E2275" s="304">
        <v>27930</v>
      </c>
      <c r="F2275" s="139" t="s">
        <v>272</v>
      </c>
      <c r="G2275" s="144" t="s">
        <v>1285</v>
      </c>
      <c r="H2275" s="341" t="s">
        <v>105</v>
      </c>
      <c r="I2275" s="231" t="s">
        <v>258</v>
      </c>
      <c r="J2275" s="231"/>
      <c r="K2275" s="231" t="s">
        <v>260</v>
      </c>
      <c r="L2275" s="231"/>
      <c r="M2275" s="232"/>
      <c r="N2275" s="233"/>
    </row>
    <row r="2276" spans="1:14" ht="25.5" x14ac:dyDescent="0.25">
      <c r="A2276" s="136">
        <f t="shared" si="35"/>
        <v>2273</v>
      </c>
      <c r="B2276" s="145" t="s">
        <v>4918</v>
      </c>
      <c r="C2276" s="137" t="s">
        <v>4919</v>
      </c>
      <c r="D2276" s="141">
        <v>19</v>
      </c>
      <c r="E2276" s="304">
        <v>28320</v>
      </c>
      <c r="F2276" s="139" t="s">
        <v>272</v>
      </c>
      <c r="G2276" s="144" t="s">
        <v>4920</v>
      </c>
      <c r="H2276" s="342" t="s">
        <v>105</v>
      </c>
      <c r="I2276" s="231" t="s">
        <v>258</v>
      </c>
      <c r="J2276" s="231"/>
      <c r="K2276" s="231" t="s">
        <v>260</v>
      </c>
      <c r="L2276" s="231"/>
      <c r="M2276" s="232"/>
      <c r="N2276" s="233"/>
    </row>
    <row r="2277" spans="1:14" ht="51" x14ac:dyDescent="0.25">
      <c r="A2277" s="136">
        <f t="shared" si="35"/>
        <v>2274</v>
      </c>
      <c r="B2277" s="145" t="s">
        <v>4921</v>
      </c>
      <c r="C2277" s="137" t="s">
        <v>4922</v>
      </c>
      <c r="D2277" s="141">
        <v>21</v>
      </c>
      <c r="E2277" s="304">
        <v>27807</v>
      </c>
      <c r="F2277" s="139" t="s">
        <v>272</v>
      </c>
      <c r="G2277" s="144" t="s">
        <v>4923</v>
      </c>
      <c r="H2277" s="342" t="s">
        <v>119</v>
      </c>
      <c r="I2277" s="231" t="s">
        <v>258</v>
      </c>
      <c r="J2277" s="231"/>
      <c r="K2277" s="231" t="s">
        <v>260</v>
      </c>
      <c r="L2277" s="231"/>
      <c r="M2277" s="232"/>
      <c r="N2277" s="233"/>
    </row>
    <row r="2278" spans="1:14" ht="38.25" x14ac:dyDescent="0.25">
      <c r="A2278" s="136">
        <f t="shared" si="35"/>
        <v>2275</v>
      </c>
      <c r="B2278" s="154" t="s">
        <v>5665</v>
      </c>
      <c r="C2278" s="137" t="s">
        <v>5648</v>
      </c>
      <c r="D2278" s="141">
        <v>61</v>
      </c>
      <c r="E2278" s="304">
        <v>27864</v>
      </c>
      <c r="F2278" s="139" t="s">
        <v>265</v>
      </c>
      <c r="G2278" s="144" t="s">
        <v>6007</v>
      </c>
      <c r="H2278" s="342" t="s">
        <v>119</v>
      </c>
      <c r="I2278" s="231"/>
      <c r="J2278" s="231"/>
      <c r="K2278" s="231" t="s">
        <v>260</v>
      </c>
      <c r="L2278" s="231"/>
      <c r="M2278" s="232"/>
      <c r="N2278" s="233" t="s">
        <v>263</v>
      </c>
    </row>
    <row r="2279" spans="1:14" ht="63.75" x14ac:dyDescent="0.25">
      <c r="A2279" s="136">
        <f t="shared" si="35"/>
        <v>2276</v>
      </c>
      <c r="B2279" s="145" t="s">
        <v>4924</v>
      </c>
      <c r="C2279" s="137" t="s">
        <v>4925</v>
      </c>
      <c r="D2279" s="141">
        <v>30</v>
      </c>
      <c r="E2279" s="304">
        <v>27334</v>
      </c>
      <c r="F2279" s="139" t="s">
        <v>265</v>
      </c>
      <c r="G2279" s="144" t="s">
        <v>4926</v>
      </c>
      <c r="H2279" s="342" t="s">
        <v>107</v>
      </c>
      <c r="I2279" s="231" t="s">
        <v>258</v>
      </c>
      <c r="J2279" s="231"/>
      <c r="K2279" s="231" t="s">
        <v>260</v>
      </c>
      <c r="L2279" s="231"/>
      <c r="M2279" s="232"/>
      <c r="N2279" s="233"/>
    </row>
    <row r="2280" spans="1:14" x14ac:dyDescent="0.25">
      <c r="A2280" s="136">
        <f t="shared" si="35"/>
        <v>2277</v>
      </c>
      <c r="B2280" s="145" t="s">
        <v>4927</v>
      </c>
      <c r="C2280" s="137" t="s">
        <v>1179</v>
      </c>
      <c r="D2280" s="141">
        <v>18</v>
      </c>
      <c r="E2280" s="304">
        <v>28171</v>
      </c>
      <c r="F2280" s="139" t="s">
        <v>265</v>
      </c>
      <c r="G2280" s="144" t="s">
        <v>3764</v>
      </c>
      <c r="H2280" s="341" t="s">
        <v>105</v>
      </c>
      <c r="I2280" s="231" t="s">
        <v>258</v>
      </c>
      <c r="J2280" s="231"/>
      <c r="K2280" s="231" t="s">
        <v>260</v>
      </c>
      <c r="L2280" s="231"/>
      <c r="M2280" s="232"/>
      <c r="N2280" s="233"/>
    </row>
    <row r="2281" spans="1:14" ht="25.5" x14ac:dyDescent="0.25">
      <c r="A2281" s="136">
        <f t="shared" si="35"/>
        <v>2278</v>
      </c>
      <c r="B2281" s="145" t="s">
        <v>4928</v>
      </c>
      <c r="C2281" s="137" t="s">
        <v>4929</v>
      </c>
      <c r="D2281" s="141">
        <v>24</v>
      </c>
      <c r="E2281" s="304">
        <v>27907</v>
      </c>
      <c r="F2281" s="139" t="s">
        <v>265</v>
      </c>
      <c r="G2281" s="144" t="s">
        <v>6008</v>
      </c>
      <c r="H2281" s="342" t="s">
        <v>95</v>
      </c>
      <c r="I2281" s="231" t="s">
        <v>258</v>
      </c>
      <c r="J2281" s="231"/>
      <c r="K2281" s="231" t="s">
        <v>260</v>
      </c>
      <c r="L2281" s="231"/>
      <c r="M2281" s="232"/>
      <c r="N2281" s="233"/>
    </row>
    <row r="2282" spans="1:14" x14ac:dyDescent="0.25">
      <c r="A2282" s="136">
        <f t="shared" si="35"/>
        <v>2279</v>
      </c>
      <c r="B2282" s="145" t="s">
        <v>4930</v>
      </c>
      <c r="C2282" s="137" t="s">
        <v>4931</v>
      </c>
      <c r="D2282" s="141">
        <v>17</v>
      </c>
      <c r="E2282" s="304">
        <v>28056</v>
      </c>
      <c r="F2282" s="139" t="s">
        <v>272</v>
      </c>
      <c r="G2282" s="144" t="s">
        <v>4932</v>
      </c>
      <c r="H2282" s="341" t="s">
        <v>95</v>
      </c>
      <c r="I2282" s="231" t="s">
        <v>258</v>
      </c>
      <c r="J2282" s="231"/>
      <c r="K2282" s="231" t="s">
        <v>260</v>
      </c>
      <c r="L2282" s="231"/>
      <c r="M2282" s="232"/>
      <c r="N2282" s="233"/>
    </row>
    <row r="2283" spans="1:14" x14ac:dyDescent="0.25">
      <c r="A2283" s="136">
        <f t="shared" si="35"/>
        <v>2280</v>
      </c>
      <c r="B2283" s="145" t="s">
        <v>4930</v>
      </c>
      <c r="C2283" s="137" t="s">
        <v>4224</v>
      </c>
      <c r="D2283" s="141">
        <v>18</v>
      </c>
      <c r="E2283" s="304">
        <v>28056</v>
      </c>
      <c r="F2283" s="139" t="s">
        <v>272</v>
      </c>
      <c r="G2283" s="144" t="s">
        <v>4932</v>
      </c>
      <c r="H2283" s="341" t="s">
        <v>95</v>
      </c>
      <c r="I2283" s="231" t="s">
        <v>258</v>
      </c>
      <c r="J2283" s="231"/>
      <c r="K2283" s="231" t="s">
        <v>260</v>
      </c>
      <c r="L2283" s="231"/>
      <c r="M2283" s="232"/>
      <c r="N2283" s="233"/>
    </row>
    <row r="2284" spans="1:14" ht="51" x14ac:dyDescent="0.25">
      <c r="A2284" s="136">
        <f t="shared" si="35"/>
        <v>2281</v>
      </c>
      <c r="B2284" s="154" t="s">
        <v>4962</v>
      </c>
      <c r="C2284" s="137" t="s">
        <v>4963</v>
      </c>
      <c r="D2284" s="173">
        <v>27</v>
      </c>
      <c r="E2284" s="304">
        <v>27994</v>
      </c>
      <c r="F2284" s="139" t="s">
        <v>272</v>
      </c>
      <c r="G2284" s="144" t="s">
        <v>4984</v>
      </c>
      <c r="H2284" s="341" t="s">
        <v>130</v>
      </c>
      <c r="I2284" s="231"/>
      <c r="J2284" s="231"/>
      <c r="K2284" s="231" t="s">
        <v>260</v>
      </c>
      <c r="L2284" s="231"/>
      <c r="M2284" s="232"/>
      <c r="N2284" s="233"/>
    </row>
    <row r="2285" spans="1:14" ht="51" x14ac:dyDescent="0.25">
      <c r="A2285" s="136">
        <f t="shared" si="35"/>
        <v>2282</v>
      </c>
      <c r="B2285" s="203" t="s">
        <v>5024</v>
      </c>
      <c r="C2285" s="158" t="s">
        <v>5025</v>
      </c>
      <c r="D2285" s="195">
        <v>44</v>
      </c>
      <c r="E2285" s="332">
        <v>28189</v>
      </c>
      <c r="F2285" s="159" t="s">
        <v>265</v>
      </c>
      <c r="G2285" s="206" t="s">
        <v>5026</v>
      </c>
      <c r="H2285" s="345" t="s">
        <v>95</v>
      </c>
      <c r="I2285" s="235"/>
      <c r="J2285" s="235"/>
      <c r="K2285" s="235" t="s">
        <v>260</v>
      </c>
      <c r="L2285" s="235"/>
      <c r="M2285" s="236"/>
      <c r="N2285" s="237"/>
    </row>
    <row r="2286" spans="1:14" ht="25.5" x14ac:dyDescent="0.25">
      <c r="A2286" s="136">
        <f t="shared" si="35"/>
        <v>2283</v>
      </c>
      <c r="B2286" s="178" t="s">
        <v>4933</v>
      </c>
      <c r="C2286" s="137" t="s">
        <v>1571</v>
      </c>
      <c r="D2286" s="141">
        <v>28</v>
      </c>
      <c r="E2286" s="304">
        <v>27674</v>
      </c>
      <c r="F2286" s="139" t="s">
        <v>265</v>
      </c>
      <c r="G2286" s="144" t="s">
        <v>4934</v>
      </c>
      <c r="H2286" s="342" t="s">
        <v>95</v>
      </c>
      <c r="I2286" s="231" t="s">
        <v>258</v>
      </c>
      <c r="J2286" s="231"/>
      <c r="K2286" s="231"/>
      <c r="L2286" s="231"/>
      <c r="M2286" s="232">
        <v>63</v>
      </c>
      <c r="N2286" s="233" t="s">
        <v>263</v>
      </c>
    </row>
    <row r="2287" spans="1:14" x14ac:dyDescent="0.25">
      <c r="A2287" s="136">
        <f t="shared" si="35"/>
        <v>2284</v>
      </c>
      <c r="B2287" s="145" t="s">
        <v>4935</v>
      </c>
      <c r="C2287" s="137" t="s">
        <v>4936</v>
      </c>
      <c r="D2287" s="141">
        <v>19</v>
      </c>
      <c r="E2287" s="304">
        <v>28017</v>
      </c>
      <c r="F2287" s="139" t="s">
        <v>272</v>
      </c>
      <c r="G2287" s="144" t="s">
        <v>3068</v>
      </c>
      <c r="H2287" s="341" t="s">
        <v>105</v>
      </c>
      <c r="I2287" s="231" t="s">
        <v>258</v>
      </c>
      <c r="J2287" s="231"/>
      <c r="K2287" s="231" t="s">
        <v>260</v>
      </c>
      <c r="L2287" s="231"/>
      <c r="M2287" s="232"/>
      <c r="N2287" s="233"/>
    </row>
    <row r="2288" spans="1:14" x14ac:dyDescent="0.25">
      <c r="A2288" s="136">
        <f t="shared" si="35"/>
        <v>2285</v>
      </c>
      <c r="B2288" s="145" t="s">
        <v>4937</v>
      </c>
      <c r="C2288" s="137" t="s">
        <v>4938</v>
      </c>
      <c r="D2288" s="141">
        <v>23</v>
      </c>
      <c r="E2288" s="304">
        <v>28246</v>
      </c>
      <c r="F2288" s="139" t="s">
        <v>265</v>
      </c>
      <c r="G2288" s="144" t="s">
        <v>4939</v>
      </c>
      <c r="H2288" s="341" t="s">
        <v>101</v>
      </c>
      <c r="I2288" s="231" t="s">
        <v>258</v>
      </c>
      <c r="J2288" s="231"/>
      <c r="K2288" s="231" t="s">
        <v>260</v>
      </c>
      <c r="L2288" s="231" t="s">
        <v>261</v>
      </c>
      <c r="M2288" s="232"/>
      <c r="N2288" s="233"/>
    </row>
    <row r="2289" spans="1:14" ht="51" x14ac:dyDescent="0.25">
      <c r="A2289" s="136">
        <f t="shared" si="35"/>
        <v>2286</v>
      </c>
      <c r="B2289" s="154" t="s">
        <v>5666</v>
      </c>
      <c r="C2289" s="137" t="s">
        <v>5649</v>
      </c>
      <c r="D2289" s="141">
        <v>20</v>
      </c>
      <c r="E2289" s="304">
        <v>28067</v>
      </c>
      <c r="F2289" s="139" t="s">
        <v>265</v>
      </c>
      <c r="G2289" s="144" t="s">
        <v>5667</v>
      </c>
      <c r="H2289" s="342" t="s">
        <v>119</v>
      </c>
      <c r="I2289" s="231"/>
      <c r="J2289" s="231"/>
      <c r="K2289" s="231" t="s">
        <v>260</v>
      </c>
      <c r="L2289" s="231"/>
      <c r="M2289" s="232"/>
      <c r="N2289" s="233" t="s">
        <v>263</v>
      </c>
    </row>
    <row r="2290" spans="1:14" x14ac:dyDescent="0.25">
      <c r="A2290" s="136">
        <f t="shared" si="35"/>
        <v>2287</v>
      </c>
      <c r="B2290" s="246" t="s">
        <v>4940</v>
      </c>
      <c r="C2290" s="158" t="s">
        <v>1754</v>
      </c>
      <c r="D2290" s="141">
        <v>22</v>
      </c>
      <c r="E2290" s="304">
        <v>27708</v>
      </c>
      <c r="F2290" s="159" t="s">
        <v>272</v>
      </c>
      <c r="G2290" s="206" t="s">
        <v>4941</v>
      </c>
      <c r="H2290" s="341" t="s">
        <v>119</v>
      </c>
      <c r="I2290" s="235"/>
      <c r="J2290" s="235"/>
      <c r="K2290" s="235" t="s">
        <v>260</v>
      </c>
      <c r="L2290" s="235"/>
      <c r="M2290" s="236"/>
      <c r="N2290" s="237" t="s">
        <v>263</v>
      </c>
    </row>
    <row r="2291" spans="1:14" ht="39" thickBot="1" x14ac:dyDescent="0.3">
      <c r="A2291" s="136">
        <f t="shared" si="35"/>
        <v>2288</v>
      </c>
      <c r="B2291" s="261" t="s">
        <v>4940</v>
      </c>
      <c r="C2291" s="160" t="s">
        <v>4942</v>
      </c>
      <c r="D2291" s="198">
        <v>24</v>
      </c>
      <c r="E2291" s="338">
        <v>27626</v>
      </c>
      <c r="F2291" s="199" t="s">
        <v>265</v>
      </c>
      <c r="G2291" s="210" t="s">
        <v>6009</v>
      </c>
      <c r="H2291" s="353" t="s">
        <v>119</v>
      </c>
      <c r="I2291" s="262" t="s">
        <v>258</v>
      </c>
      <c r="J2291" s="262"/>
      <c r="K2291" s="262" t="s">
        <v>260</v>
      </c>
      <c r="L2291" s="262"/>
      <c r="M2291" s="263"/>
      <c r="N2291" s="264"/>
    </row>
    <row r="2292" spans="1:14" x14ac:dyDescent="0.25">
      <c r="A2292" s="265"/>
      <c r="B2292" s="250"/>
      <c r="C2292" s="161"/>
      <c r="D2292" s="250"/>
      <c r="E2292" s="305"/>
      <c r="F2292" s="161"/>
      <c r="G2292" s="182"/>
      <c r="H2292" s="354"/>
      <c r="I2292" s="266"/>
      <c r="J2292" s="266"/>
      <c r="K2292" s="266"/>
      <c r="L2292" s="266"/>
      <c r="M2292" s="266"/>
      <c r="N2292" s="266"/>
    </row>
    <row r="2293" spans="1:14" ht="15.75" x14ac:dyDescent="0.25">
      <c r="A2293" s="265"/>
      <c r="B2293" s="267" t="s">
        <v>4943</v>
      </c>
      <c r="C2293" s="267"/>
      <c r="D2293" s="267"/>
      <c r="E2293" s="306"/>
      <c r="F2293" s="238"/>
      <c r="G2293" s="217"/>
      <c r="H2293" s="355"/>
      <c r="I2293" s="268"/>
      <c r="J2293" s="268"/>
      <c r="K2293" s="268"/>
      <c r="L2293" s="268"/>
      <c r="M2293" s="268"/>
      <c r="N2293" s="268"/>
    </row>
    <row r="2294" spans="1:14" ht="15.75" x14ac:dyDescent="0.25">
      <c r="A2294" s="162" t="s">
        <v>258</v>
      </c>
      <c r="B2294" s="207" t="s">
        <v>4944</v>
      </c>
      <c r="C2294" s="207"/>
      <c r="D2294" s="207"/>
      <c r="E2294" s="307"/>
      <c r="F2294" s="269"/>
      <c r="G2294" s="218"/>
      <c r="H2294" s="356"/>
    </row>
    <row r="2295" spans="1:14" ht="15.75" x14ac:dyDescent="0.25">
      <c r="A2295" s="162" t="s">
        <v>259</v>
      </c>
      <c r="B2295" s="207" t="s">
        <v>4945</v>
      </c>
      <c r="C2295" s="207"/>
      <c r="D2295" s="207"/>
      <c r="E2295" s="307"/>
      <c r="F2295" s="269"/>
      <c r="G2295" s="218"/>
      <c r="H2295" s="356"/>
    </row>
    <row r="2296" spans="1:14" ht="15.75" x14ac:dyDescent="0.25">
      <c r="A2296" s="162" t="s">
        <v>260</v>
      </c>
      <c r="B2296" s="272" t="s">
        <v>6015</v>
      </c>
      <c r="C2296" s="207"/>
      <c r="D2296" s="207"/>
      <c r="E2296" s="307"/>
      <c r="F2296" s="269"/>
      <c r="G2296" s="218"/>
      <c r="H2296" s="356"/>
    </row>
    <row r="2297" spans="1:14" ht="15.75" x14ac:dyDescent="0.25">
      <c r="A2297" s="162"/>
      <c r="B2297" s="276" t="s">
        <v>6014</v>
      </c>
      <c r="C2297" s="207"/>
      <c r="D2297" s="207"/>
      <c r="E2297" s="307"/>
      <c r="F2297" s="269"/>
      <c r="G2297" s="218"/>
      <c r="H2297" s="356"/>
    </row>
    <row r="2298" spans="1:14" ht="15.75" x14ac:dyDescent="0.25">
      <c r="A2298" s="162"/>
      <c r="B2298" s="200" t="s">
        <v>4946</v>
      </c>
      <c r="C2298" s="201"/>
      <c r="D2298" s="201"/>
      <c r="E2298" s="308"/>
      <c r="F2298" s="211"/>
      <c r="G2298" s="218"/>
      <c r="H2298" s="356"/>
    </row>
    <row r="2299" spans="1:14" ht="15.75" x14ac:dyDescent="0.25">
      <c r="A2299" s="162"/>
      <c r="B2299" s="200" t="s">
        <v>4947</v>
      </c>
      <c r="C2299" s="201"/>
      <c r="D2299" s="201"/>
      <c r="E2299" s="309"/>
      <c r="F2299" s="212"/>
      <c r="G2299" s="219"/>
      <c r="H2299" s="356"/>
      <c r="L2299" s="214"/>
      <c r="M2299" s="214"/>
      <c r="N2299" s="214"/>
    </row>
    <row r="2300" spans="1:14" ht="15.75" x14ac:dyDescent="0.25">
      <c r="A2300" s="162"/>
      <c r="B2300" s="271" t="s">
        <v>4948</v>
      </c>
      <c r="C2300" s="207"/>
      <c r="D2300" s="207"/>
      <c r="E2300" s="307"/>
      <c r="F2300" s="269"/>
      <c r="G2300" s="218"/>
      <c r="H2300" s="356"/>
    </row>
    <row r="2301" spans="1:14" ht="15.75" x14ac:dyDescent="0.25">
      <c r="A2301" s="162" t="s">
        <v>261</v>
      </c>
      <c r="B2301" s="271" t="s">
        <v>4949</v>
      </c>
      <c r="C2301" s="201"/>
      <c r="D2301" s="201"/>
      <c r="E2301" s="308"/>
      <c r="F2301" s="269"/>
      <c r="G2301" s="218"/>
      <c r="H2301" s="356"/>
    </row>
    <row r="2302" spans="1:14" ht="15.75" x14ac:dyDescent="0.25">
      <c r="A2302" s="163" t="s">
        <v>262</v>
      </c>
      <c r="B2302" s="271" t="s">
        <v>4950</v>
      </c>
      <c r="C2302" s="201"/>
      <c r="D2302" s="201"/>
      <c r="E2302" s="308"/>
      <c r="F2302" s="269"/>
      <c r="G2302" s="218"/>
      <c r="H2302" s="356"/>
    </row>
    <row r="2303" spans="1:14" ht="15.75" x14ac:dyDescent="0.25">
      <c r="A2303" s="163" t="s">
        <v>263</v>
      </c>
      <c r="B2303" s="272" t="s">
        <v>4951</v>
      </c>
      <c r="C2303" s="201"/>
      <c r="D2303" s="200" t="s">
        <v>5063</v>
      </c>
      <c r="E2303" s="308"/>
      <c r="F2303" s="269"/>
      <c r="G2303" s="218"/>
      <c r="H2303" s="356"/>
    </row>
    <row r="2304" spans="1:14" ht="15.75" x14ac:dyDescent="0.25">
      <c r="A2304" s="273" t="s">
        <v>4952</v>
      </c>
      <c r="B2304" s="274"/>
      <c r="G2304" s="220"/>
      <c r="H2304" s="357"/>
    </row>
    <row r="2305" spans="1:7" x14ac:dyDescent="0.25">
      <c r="B2305" s="276" t="s">
        <v>4953</v>
      </c>
      <c r="C2305" s="202"/>
      <c r="D2305" s="202"/>
      <c r="E2305" s="311"/>
      <c r="F2305" s="202"/>
      <c r="G2305" s="221"/>
    </row>
    <row r="2306" spans="1:7" x14ac:dyDescent="0.25">
      <c r="B2306" s="212" t="s">
        <v>4954</v>
      </c>
      <c r="C2306" s="202"/>
      <c r="D2306" s="202"/>
      <c r="E2306" s="311"/>
      <c r="F2306" s="202"/>
      <c r="G2306" s="221"/>
    </row>
    <row r="2307" spans="1:7" x14ac:dyDescent="0.25">
      <c r="B2307" s="212" t="s">
        <v>4955</v>
      </c>
      <c r="C2307" s="202"/>
      <c r="D2307" s="202"/>
      <c r="E2307" s="311"/>
      <c r="F2307" s="202"/>
      <c r="G2307" s="221"/>
    </row>
    <row r="2308" spans="1:7" x14ac:dyDescent="0.25">
      <c r="A2308" s="277"/>
      <c r="B2308" s="278" t="s">
        <v>4956</v>
      </c>
      <c r="C2308" s="202"/>
      <c r="D2308" s="202"/>
      <c r="E2308" s="311"/>
      <c r="F2308" s="202"/>
      <c r="G2308" s="221"/>
    </row>
    <row r="2310" spans="1:7" x14ac:dyDescent="0.25">
      <c r="B2310" s="213"/>
    </row>
    <row r="2311" spans="1:7" x14ac:dyDescent="0.25">
      <c r="B2311" s="214" t="s">
        <v>5378</v>
      </c>
    </row>
    <row r="2312" spans="1:7" x14ac:dyDescent="0.25">
      <c r="B2312" s="279"/>
    </row>
    <row r="2313" spans="1:7" x14ac:dyDescent="0.25">
      <c r="B2313" s="214" t="s">
        <v>5379</v>
      </c>
    </row>
    <row r="2315" spans="1:7" x14ac:dyDescent="0.25">
      <c r="B2315" s="214" t="s">
        <v>5380</v>
      </c>
    </row>
  </sheetData>
  <sheetProtection algorithmName="SHA-512" hashValue="IOlyj38gjJ33KoFzIbSt/OSMivbyogMA5EOgl9Bd8ciVgwllzSHb16B9+Keh8gGjh/FEmrRTLJ3S/Ba4/SevfQ==" saltValue="BgRyymnowXOqqwzEg6fnnQ==" spinCount="100000" sheet="1" objects="1" scenarios="1" selectLockedCells="1" selectUnlockedCells="1"/>
  <sortState xmlns:xlrd2="http://schemas.microsoft.com/office/spreadsheetml/2017/richdata2" ref="B4:N2291">
    <sortCondition ref="B4:B2291"/>
    <sortCondition ref="C4:C2291"/>
  </sortState>
  <mergeCells count="2">
    <mergeCell ref="I2:N2"/>
    <mergeCell ref="A1:N1"/>
  </mergeCells>
  <hyperlinks>
    <hyperlink ref="G903" display="http://descubrircorrientes.com.ar/2012/index.php/cronologias/cronologias-del-periodo-independiente/3407-el-estado-provincial/el-poder-ejecutivo-de-la-provincia-de-corrientes/intervenciones-federales/intervenciones-federales-en-la-segunda-mitad-del-siglo-x" xr:uid="{00000000-0004-0000-0200-000000000000}"/>
    <hyperlink ref="G1610" r:id="rId1" display="https://www.elciudadanoweb.com/reconstruir-al-abuelo-desaparecido/" xr:uid="{00000000-0004-0000-0200-000001000000}"/>
    <hyperlink ref="G1985" r:id="rId2" display="https://www.ivoox.com/julio-cesar-schwartz-convocatoria-a-39-anos-audios-mp3_rf_17872718_1.html" xr:uid="{00000000-0004-0000-0200-000003000000}"/>
    <hyperlink ref="B2305" r:id="rId3" tooltip="http://blogs.ffyh.unc.edu.ar/programaderechoshumanos/files/2016/08/2_VictimasMegacausa.pdf_x000d__x000a_Ctrl+Haga clic o pulse para seguir el vínculo" xr:uid="{00000000-0004-0000-0200-000005000000}"/>
    <hyperlink ref="B2308" r:id="rId4" xr:uid="{00000000-0004-0000-0200-000006000000}"/>
    <hyperlink ref="B2303" r:id="rId5" xr:uid="{00000000-0004-0000-0200-000007000000}"/>
    <hyperlink ref="G127" r:id="rId6" display="https://es.wikipedia.org/wiki/Salvador_Manuel_Arest%C3%ADn" xr:uid="{A6CE7AD5-0ADD-4786-93A2-D0BC397FAF6C}"/>
    <hyperlink ref="G1642" r:id="rId7" display="https://ladransanchoweb.com.ar/se-coloco-la-baldosa-de-la-memoria-por-el-detenido-desaparecido-oscar-peralta/" xr:uid="{5EFCD443-02EE-4C6B-A314-FFF4DE984CA4}"/>
    <hyperlink ref="G1943" r:id="rId8" display="https://www.pagina12.com.ar/diario/suplementos/rosario/18-55321-2016-07-02.html" xr:uid="{BF37945E-C95C-4C99-8656-814FC5C5290E}"/>
    <hyperlink ref="G2198" r:id="rId9" display="http://revistatrazos.ucse.edu.ar/index.php/2015/11/05/los-margenes-de-la-masacre-de-capilla-del-rosario-deteccion-y-exterminio-de-los-infiltrados-del-prt-erp-en-el-riat-17-de-catamarca/" xr:uid="{049A718E-AF4F-4E91-8DE8-8FF2BF9EBE9E}"/>
    <hyperlink ref="G1018" r:id="rId10" display="https://argentina.indymedia.org/2020/08/20/megacausa-campo-de-mayo-le-pusieron-una-pistola-en-la-cabeza-a-mi-bebe/" xr:uid="{3ACE53D2-BB4B-43EB-8181-9A75948835FF}"/>
    <hyperlink ref="B2296" r:id="rId11" xr:uid="{A83627A8-24AD-431E-9AA2-3BC4A1EC8D2B}"/>
    <hyperlink ref="B2297" r:id="rId12" xr:uid="{C2B23CCC-372D-46F1-A898-01A7C47A1FC1}"/>
  </hyperlinks>
  <printOptions horizontalCentered="1"/>
  <pageMargins left="0" right="0" top="0.55118110236220474" bottom="0.55118110236220474" header="0.31496062992125984" footer="0.31496062992125984"/>
  <pageSetup paperSize="9" scale="80" orientation="landscape"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J34"/>
  <sheetViews>
    <sheetView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5" x14ac:dyDescent="0.25"/>
  <cols>
    <col min="1" max="1" width="10.7109375" customWidth="1"/>
    <col min="3" max="3" width="11.42578125" customWidth="1"/>
    <col min="4" max="4" width="11.5703125" customWidth="1"/>
    <col min="5" max="5" width="11.42578125" customWidth="1"/>
    <col min="8" max="8" width="11.5703125" customWidth="1"/>
  </cols>
  <sheetData>
    <row r="3" spans="1:10" ht="21" x14ac:dyDescent="0.25">
      <c r="A3" s="434" t="s">
        <v>89</v>
      </c>
      <c r="B3" s="434"/>
      <c r="C3" s="434"/>
      <c r="D3" s="434"/>
      <c r="E3" s="434"/>
      <c r="F3" s="434"/>
      <c r="G3" s="434"/>
      <c r="H3" s="434"/>
      <c r="I3" s="434"/>
      <c r="J3" s="434"/>
    </row>
    <row r="4" spans="1:10" ht="21" x14ac:dyDescent="0.25">
      <c r="A4" s="60"/>
      <c r="B4" s="60"/>
      <c r="C4" s="60"/>
      <c r="D4" s="60"/>
      <c r="E4" s="60"/>
      <c r="F4" s="60"/>
      <c r="G4" s="60"/>
      <c r="H4" s="60"/>
      <c r="I4" s="60"/>
      <c r="J4" s="60"/>
    </row>
    <row r="5" spans="1:10" ht="18.75" x14ac:dyDescent="0.25">
      <c r="B5" s="61"/>
      <c r="C5" s="62"/>
      <c r="D5" s="62"/>
      <c r="E5" s="62"/>
      <c r="F5" s="62"/>
      <c r="G5" s="62"/>
      <c r="H5" s="62"/>
      <c r="I5" s="62"/>
    </row>
    <row r="6" spans="1:10" ht="19.5" thickBot="1" x14ac:dyDescent="0.3">
      <c r="B6" s="435" t="s">
        <v>90</v>
      </c>
      <c r="C6" s="435"/>
      <c r="D6" s="435"/>
      <c r="E6" s="435"/>
      <c r="F6" s="435"/>
      <c r="G6" s="435"/>
      <c r="H6" s="435"/>
      <c r="I6" s="435"/>
    </row>
    <row r="7" spans="1:10" ht="19.5" thickTop="1" x14ac:dyDescent="0.3">
      <c r="B7" s="436" t="s">
        <v>91</v>
      </c>
      <c r="C7" s="437"/>
      <c r="D7" s="437"/>
      <c r="E7" s="437"/>
      <c r="F7" s="437"/>
      <c r="G7" s="437"/>
      <c r="H7" s="437"/>
      <c r="I7" s="438"/>
    </row>
    <row r="8" spans="1:10" ht="18.75" x14ac:dyDescent="0.3">
      <c r="B8" s="63" t="s">
        <v>92</v>
      </c>
      <c r="C8" s="64" t="s">
        <v>93</v>
      </c>
      <c r="D8" s="64" t="s">
        <v>94</v>
      </c>
      <c r="E8" s="64"/>
      <c r="F8" s="65" t="s">
        <v>92</v>
      </c>
      <c r="G8" s="64" t="s">
        <v>93</v>
      </c>
      <c r="H8" s="64" t="s">
        <v>94</v>
      </c>
      <c r="I8" s="66"/>
    </row>
    <row r="9" spans="1:10" ht="15.75" thickBot="1" x14ac:dyDescent="0.3">
      <c r="B9" s="67" t="s">
        <v>95</v>
      </c>
      <c r="C9" s="186">
        <v>834</v>
      </c>
      <c r="D9" s="32" t="s">
        <v>96</v>
      </c>
      <c r="E9" s="32"/>
      <c r="F9" s="70"/>
      <c r="G9" s="368">
        <f>C23</f>
        <v>1684</v>
      </c>
      <c r="H9" s="32"/>
      <c r="I9" s="68"/>
    </row>
    <row r="10" spans="1:10" x14ac:dyDescent="0.25">
      <c r="B10" s="67" t="s">
        <v>105</v>
      </c>
      <c r="C10" s="186">
        <v>436</v>
      </c>
      <c r="D10" s="32" t="s">
        <v>106</v>
      </c>
      <c r="E10" s="32"/>
      <c r="F10" s="177" t="s">
        <v>142</v>
      </c>
      <c r="G10" s="186">
        <v>8</v>
      </c>
      <c r="H10" s="32" t="s">
        <v>143</v>
      </c>
      <c r="I10" s="68"/>
    </row>
    <row r="11" spans="1:10" x14ac:dyDescent="0.25">
      <c r="B11" s="67" t="s">
        <v>97</v>
      </c>
      <c r="C11" s="186">
        <v>20</v>
      </c>
      <c r="D11" s="32" t="s">
        <v>98</v>
      </c>
      <c r="E11" s="32"/>
      <c r="F11" s="177" t="s">
        <v>99</v>
      </c>
      <c r="G11" s="186">
        <v>27</v>
      </c>
      <c r="H11" s="32" t="s">
        <v>100</v>
      </c>
      <c r="I11" s="68"/>
    </row>
    <row r="12" spans="1:10" x14ac:dyDescent="0.25">
      <c r="B12" s="67" t="s">
        <v>4045</v>
      </c>
      <c r="C12" s="186">
        <v>0</v>
      </c>
      <c r="D12" s="186" t="s">
        <v>5118</v>
      </c>
      <c r="E12" s="32"/>
      <c r="F12" s="177" t="s">
        <v>103</v>
      </c>
      <c r="G12" s="186">
        <v>1</v>
      </c>
      <c r="H12" s="32" t="s">
        <v>104</v>
      </c>
      <c r="I12" s="68"/>
    </row>
    <row r="13" spans="1:10" x14ac:dyDescent="0.25">
      <c r="B13" s="67" t="s">
        <v>109</v>
      </c>
      <c r="C13" s="186">
        <v>11</v>
      </c>
      <c r="D13" s="32" t="s">
        <v>110</v>
      </c>
      <c r="E13" s="32"/>
      <c r="F13" s="177" t="s">
        <v>107</v>
      </c>
      <c r="G13" s="186">
        <v>115</v>
      </c>
      <c r="H13" s="32" t="s">
        <v>108</v>
      </c>
      <c r="I13" s="68"/>
    </row>
    <row r="14" spans="1:10" x14ac:dyDescent="0.25">
      <c r="B14" s="67" t="s">
        <v>101</v>
      </c>
      <c r="C14" s="186">
        <v>269</v>
      </c>
      <c r="D14" s="32" t="s">
        <v>102</v>
      </c>
      <c r="E14" s="32"/>
      <c r="F14" s="18" t="s">
        <v>111</v>
      </c>
      <c r="G14" s="186">
        <v>2</v>
      </c>
      <c r="H14" s="32" t="s">
        <v>112</v>
      </c>
      <c r="I14" s="68"/>
    </row>
    <row r="15" spans="1:10" x14ac:dyDescent="0.25">
      <c r="B15" s="67" t="s">
        <v>113</v>
      </c>
      <c r="C15" s="186">
        <v>11</v>
      </c>
      <c r="D15" s="32" t="s">
        <v>114</v>
      </c>
      <c r="E15" s="32"/>
      <c r="F15" s="18" t="s">
        <v>115</v>
      </c>
      <c r="G15" s="186">
        <v>17</v>
      </c>
      <c r="H15" s="32" t="s">
        <v>116</v>
      </c>
      <c r="I15" s="68"/>
    </row>
    <row r="16" spans="1:10" x14ac:dyDescent="0.25">
      <c r="B16" s="67" t="s">
        <v>117</v>
      </c>
      <c r="C16" s="186">
        <v>3</v>
      </c>
      <c r="D16" s="32" t="s">
        <v>118</v>
      </c>
      <c r="E16" s="32"/>
      <c r="F16" s="18" t="s">
        <v>119</v>
      </c>
      <c r="G16" s="186">
        <v>401</v>
      </c>
      <c r="H16" s="32" t="s">
        <v>120</v>
      </c>
      <c r="I16" s="68"/>
    </row>
    <row r="17" spans="2:9" ht="15.75" thickBot="1" x14ac:dyDescent="0.3">
      <c r="B17" s="67" t="s">
        <v>121</v>
      </c>
      <c r="C17" s="186">
        <v>5</v>
      </c>
      <c r="D17" s="32" t="s">
        <v>122</v>
      </c>
      <c r="E17" s="32"/>
      <c r="F17" s="69" t="s">
        <v>123</v>
      </c>
      <c r="G17" s="368">
        <v>24</v>
      </c>
      <c r="H17" s="32"/>
      <c r="I17" s="68"/>
    </row>
    <row r="18" spans="2:9" x14ac:dyDescent="0.25">
      <c r="B18" s="67" t="s">
        <v>124</v>
      </c>
      <c r="C18" s="186">
        <v>25</v>
      </c>
      <c r="D18" s="32" t="s">
        <v>125</v>
      </c>
      <c r="E18" s="32"/>
      <c r="F18" s="18"/>
      <c r="G18" s="186">
        <f>SUM(G9:G17)</f>
        <v>2279</v>
      </c>
      <c r="H18" s="32"/>
      <c r="I18" s="68"/>
    </row>
    <row r="19" spans="2:9" x14ac:dyDescent="0.25">
      <c r="B19" s="67" t="s">
        <v>126</v>
      </c>
      <c r="C19" s="186">
        <v>6</v>
      </c>
      <c r="D19" s="32" t="s">
        <v>127</v>
      </c>
      <c r="E19" s="32"/>
      <c r="F19" s="18" t="s">
        <v>128</v>
      </c>
      <c r="G19" s="186">
        <v>2</v>
      </c>
      <c r="H19" s="32" t="s">
        <v>129</v>
      </c>
      <c r="I19" s="68"/>
    </row>
    <row r="20" spans="2:9" x14ac:dyDescent="0.25">
      <c r="B20" s="67" t="s">
        <v>130</v>
      </c>
      <c r="C20" s="186">
        <v>42</v>
      </c>
      <c r="D20" s="32" t="s">
        <v>131</v>
      </c>
      <c r="E20" s="32"/>
      <c r="F20" s="18" t="s">
        <v>132</v>
      </c>
      <c r="G20" s="186">
        <v>4</v>
      </c>
      <c r="H20" s="32" t="s">
        <v>133</v>
      </c>
      <c r="I20" s="68"/>
    </row>
    <row r="21" spans="2:9" x14ac:dyDescent="0.25">
      <c r="B21" s="67" t="s">
        <v>134</v>
      </c>
      <c r="C21" s="186">
        <v>3</v>
      </c>
      <c r="D21" s="32" t="s">
        <v>135</v>
      </c>
      <c r="E21" s="32"/>
      <c r="F21" s="18" t="s">
        <v>136</v>
      </c>
      <c r="G21" s="186">
        <v>1</v>
      </c>
      <c r="H21" s="32" t="s">
        <v>137</v>
      </c>
      <c r="I21" s="68"/>
    </row>
    <row r="22" spans="2:9" ht="15.75" thickBot="1" x14ac:dyDescent="0.3">
      <c r="B22" s="67" t="s">
        <v>138</v>
      </c>
      <c r="C22" s="186">
        <v>19</v>
      </c>
      <c r="D22" s="32" t="s">
        <v>139</v>
      </c>
      <c r="E22" s="32"/>
      <c r="F22" s="18" t="s">
        <v>140</v>
      </c>
      <c r="G22" s="186">
        <v>2</v>
      </c>
      <c r="H22" s="32" t="s">
        <v>141</v>
      </c>
      <c r="I22" s="68"/>
    </row>
    <row r="23" spans="2:9" ht="15.75" thickBot="1" x14ac:dyDescent="0.3">
      <c r="B23" s="187"/>
      <c r="C23" s="370">
        <f>SUM(C9:C22)</f>
        <v>1684</v>
      </c>
      <c r="D23" s="32"/>
      <c r="E23" s="32"/>
      <c r="F23" s="71"/>
      <c r="G23" s="369">
        <f>SUM(G18:G22)</f>
        <v>2288</v>
      </c>
      <c r="H23" s="32"/>
      <c r="I23" s="68"/>
    </row>
    <row r="24" spans="2:9" ht="15.75" thickBot="1" x14ac:dyDescent="0.3">
      <c r="B24" s="72"/>
      <c r="C24" s="38"/>
      <c r="D24" s="38"/>
      <c r="E24" s="38"/>
      <c r="F24" s="38"/>
      <c r="G24" s="38"/>
      <c r="H24" s="38"/>
      <c r="I24" s="73"/>
    </row>
    <row r="25" spans="2:9" ht="15.75" thickTop="1" x14ac:dyDescent="0.25">
      <c r="B25" s="74"/>
      <c r="C25" s="74"/>
      <c r="D25" s="74"/>
      <c r="E25" s="74"/>
    </row>
    <row r="27" spans="2:9" x14ac:dyDescent="0.25">
      <c r="B27" s="32"/>
      <c r="C27" s="32"/>
      <c r="D27" s="32"/>
      <c r="E27" s="32"/>
    </row>
    <row r="28" spans="2:9" x14ac:dyDescent="0.25">
      <c r="B28" s="32"/>
      <c r="C28" s="32"/>
      <c r="D28" s="32"/>
      <c r="E28" s="32"/>
    </row>
    <row r="29" spans="2:9" x14ac:dyDescent="0.25">
      <c r="B29" s="32"/>
      <c r="C29" s="32"/>
      <c r="D29" s="32"/>
      <c r="E29" s="32"/>
    </row>
    <row r="30" spans="2:9" x14ac:dyDescent="0.25">
      <c r="B30" s="32"/>
      <c r="C30" s="32"/>
      <c r="D30" s="32"/>
      <c r="E30" s="32"/>
    </row>
    <row r="31" spans="2:9" x14ac:dyDescent="0.25">
      <c r="B31" s="32"/>
      <c r="C31" s="32"/>
      <c r="D31" s="32"/>
      <c r="E31" s="32"/>
    </row>
    <row r="32" spans="2:9" x14ac:dyDescent="0.25">
      <c r="B32" s="32"/>
      <c r="C32" s="32"/>
      <c r="D32" s="32"/>
      <c r="E32" s="32"/>
    </row>
    <row r="33" spans="2:5" x14ac:dyDescent="0.25">
      <c r="B33" s="32"/>
      <c r="C33" s="32"/>
      <c r="D33" s="32"/>
      <c r="E33" s="32"/>
    </row>
    <row r="34" spans="2:5" x14ac:dyDescent="0.25">
      <c r="B34" s="32"/>
      <c r="C34" s="32"/>
      <c r="D34" s="32"/>
      <c r="E34" s="32"/>
    </row>
  </sheetData>
  <sheetProtection algorithmName="SHA-512" hashValue="0Hnw3VwSGqNNPYtlIjVboJEN6IOom4WqdE3VyOcKn1ucsPPWlQyGFOiGxY5uyyT0HBViQWmXBQccseDQDP7ALA==" saltValue="H4R7hHfIZPs0xut0o08Njg==" spinCount="100000" sheet="1" objects="1" scenarios="1" selectLockedCells="1" selectUnlockedCells="1"/>
  <sortState xmlns:xlrd2="http://schemas.microsoft.com/office/spreadsheetml/2017/richdata2" ref="B10:D12">
    <sortCondition ref="D10:D12"/>
  </sortState>
  <mergeCells count="3">
    <mergeCell ref="A3:J3"/>
    <mergeCell ref="B6:I6"/>
    <mergeCell ref="B7:I7"/>
  </mergeCells>
  <printOptions horizontalCentered="1" verticalCentered="1"/>
  <pageMargins left="0.70866141732283472" right="0.70866141732283472" top="0.74803149606299213" bottom="0.74803149606299213" header="0.31496062992125984" footer="0.31496062992125984"/>
  <pageSetup paperSize="9" scale="11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8"/>
  <sheetViews>
    <sheetView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x14ac:dyDescent="0.25"/>
  <cols>
    <col min="1" max="1" width="11.42578125" customWidth="1"/>
    <col min="3" max="3" width="11.42578125" customWidth="1"/>
    <col min="4" max="4" width="11.5703125" customWidth="1"/>
    <col min="5" max="5" width="11.42578125" customWidth="1"/>
    <col min="8" max="8" width="11.5703125" customWidth="1"/>
    <col min="9" max="9" width="11.42578125" customWidth="1"/>
  </cols>
  <sheetData>
    <row r="1" spans="1:10" ht="21" x14ac:dyDescent="0.25">
      <c r="A1" s="434" t="s">
        <v>89</v>
      </c>
      <c r="B1" s="434"/>
      <c r="C1" s="434"/>
      <c r="D1" s="434"/>
      <c r="E1" s="434"/>
      <c r="F1" s="434"/>
      <c r="G1" s="434"/>
      <c r="H1" s="434"/>
      <c r="I1" s="434"/>
      <c r="J1" s="434"/>
    </row>
    <row r="2" spans="1:10" ht="21" x14ac:dyDescent="0.25">
      <c r="A2" s="60"/>
      <c r="B2" s="60"/>
      <c r="C2" s="60"/>
      <c r="D2" s="60"/>
      <c r="E2" s="60"/>
      <c r="F2" s="60"/>
      <c r="G2" s="60"/>
      <c r="H2" s="60"/>
      <c r="I2" s="60"/>
      <c r="J2" s="60"/>
    </row>
    <row r="3" spans="1:10" ht="18.75" x14ac:dyDescent="0.25">
      <c r="B3" s="61"/>
      <c r="C3" s="62"/>
      <c r="D3" s="62"/>
      <c r="E3" s="62"/>
      <c r="F3" s="62"/>
      <c r="G3" s="62"/>
      <c r="H3" s="62"/>
      <c r="I3" s="62"/>
    </row>
    <row r="4" spans="1:10" ht="19.5" thickBot="1" x14ac:dyDescent="0.3">
      <c r="B4" s="435" t="s">
        <v>144</v>
      </c>
      <c r="C4" s="435"/>
      <c r="D4" s="435"/>
      <c r="E4" s="435"/>
      <c r="F4" s="435"/>
      <c r="G4" s="435"/>
      <c r="H4" s="435"/>
      <c r="I4" s="435"/>
    </row>
    <row r="5" spans="1:10" ht="19.5" thickTop="1" x14ac:dyDescent="0.3">
      <c r="B5" s="436" t="s">
        <v>145</v>
      </c>
      <c r="C5" s="437"/>
      <c r="D5" s="437"/>
      <c r="E5" s="437"/>
      <c r="F5" s="437"/>
      <c r="G5" s="437"/>
      <c r="H5" s="437"/>
      <c r="I5" s="438"/>
    </row>
    <row r="6" spans="1:10" ht="18.75" x14ac:dyDescent="0.3">
      <c r="B6" s="63" t="s">
        <v>92</v>
      </c>
      <c r="C6" s="64" t="s">
        <v>93</v>
      </c>
      <c r="D6" s="64" t="s">
        <v>94</v>
      </c>
      <c r="E6" s="64"/>
      <c r="F6" s="65" t="s">
        <v>92</v>
      </c>
      <c r="G6" s="64" t="s">
        <v>93</v>
      </c>
      <c r="H6" s="64" t="s">
        <v>94</v>
      </c>
      <c r="I6" s="66"/>
    </row>
    <row r="7" spans="1:10" ht="15.75" thickBot="1" x14ac:dyDescent="0.3">
      <c r="B7" s="67" t="s">
        <v>4045</v>
      </c>
      <c r="C7" s="186">
        <v>0</v>
      </c>
      <c r="D7" s="32" t="s">
        <v>5118</v>
      </c>
      <c r="E7" s="32"/>
      <c r="F7" s="70"/>
      <c r="G7" s="368">
        <f>C21</f>
        <v>131</v>
      </c>
      <c r="H7" s="32"/>
      <c r="I7" s="68"/>
    </row>
    <row r="8" spans="1:10" x14ac:dyDescent="0.25">
      <c r="B8" s="67" t="s">
        <v>103</v>
      </c>
      <c r="C8" s="186">
        <v>1</v>
      </c>
      <c r="D8" s="32" t="s">
        <v>104</v>
      </c>
      <c r="E8" s="32"/>
      <c r="F8" s="327" t="s">
        <v>123</v>
      </c>
      <c r="G8" s="186">
        <v>24</v>
      </c>
      <c r="H8" s="32" t="s">
        <v>5156</v>
      </c>
      <c r="I8" s="68"/>
    </row>
    <row r="9" spans="1:10" x14ac:dyDescent="0.25">
      <c r="B9" s="67" t="s">
        <v>111</v>
      </c>
      <c r="C9" s="186">
        <v>2</v>
      </c>
      <c r="D9" s="32" t="s">
        <v>112</v>
      </c>
      <c r="E9" s="32"/>
      <c r="F9" s="328" t="s">
        <v>99</v>
      </c>
      <c r="G9" s="186">
        <v>27</v>
      </c>
      <c r="H9" s="32" t="s">
        <v>5155</v>
      </c>
      <c r="I9" s="68"/>
    </row>
    <row r="10" spans="1:10" x14ac:dyDescent="0.25">
      <c r="B10" s="67" t="s">
        <v>117</v>
      </c>
      <c r="C10" s="186">
        <v>3</v>
      </c>
      <c r="D10" s="32" t="s">
        <v>118</v>
      </c>
      <c r="E10" s="32"/>
      <c r="F10" s="18" t="s">
        <v>130</v>
      </c>
      <c r="G10" s="186">
        <v>42</v>
      </c>
      <c r="H10" s="32" t="s">
        <v>131</v>
      </c>
      <c r="I10" s="68"/>
    </row>
    <row r="11" spans="1:10" x14ac:dyDescent="0.25">
      <c r="B11" s="67" t="s">
        <v>134</v>
      </c>
      <c r="C11" s="186">
        <v>3</v>
      </c>
      <c r="D11" s="32" t="s">
        <v>135</v>
      </c>
      <c r="E11" s="32"/>
      <c r="F11" s="18" t="s">
        <v>107</v>
      </c>
      <c r="G11" s="186">
        <v>115</v>
      </c>
      <c r="H11" s="32" t="s">
        <v>108</v>
      </c>
      <c r="I11" s="68"/>
    </row>
    <row r="12" spans="1:10" x14ac:dyDescent="0.25">
      <c r="B12" s="67" t="s">
        <v>121</v>
      </c>
      <c r="C12" s="186">
        <v>5</v>
      </c>
      <c r="D12" s="32" t="s">
        <v>122</v>
      </c>
      <c r="E12" s="32"/>
      <c r="F12" s="18" t="s">
        <v>101</v>
      </c>
      <c r="G12" s="186">
        <v>269</v>
      </c>
      <c r="H12" s="32" t="s">
        <v>102</v>
      </c>
      <c r="I12" s="68"/>
    </row>
    <row r="13" spans="1:10" x14ac:dyDescent="0.25">
      <c r="B13" s="67" t="s">
        <v>126</v>
      </c>
      <c r="C13" s="186">
        <v>6</v>
      </c>
      <c r="D13" s="32" t="s">
        <v>127</v>
      </c>
      <c r="E13" s="32"/>
      <c r="F13" s="18" t="s">
        <v>119</v>
      </c>
      <c r="G13" s="186">
        <v>401</v>
      </c>
      <c r="H13" s="32" t="s">
        <v>120</v>
      </c>
      <c r="I13" s="68"/>
    </row>
    <row r="14" spans="1:10" x14ac:dyDescent="0.25">
      <c r="B14" s="67" t="s">
        <v>142</v>
      </c>
      <c r="C14" s="186">
        <v>8</v>
      </c>
      <c r="D14" s="32" t="s">
        <v>143</v>
      </c>
      <c r="E14" s="32"/>
      <c r="F14" s="18" t="s">
        <v>105</v>
      </c>
      <c r="G14" s="186">
        <v>436</v>
      </c>
      <c r="H14" s="32" t="s">
        <v>106</v>
      </c>
      <c r="I14" s="68"/>
    </row>
    <row r="15" spans="1:10" ht="15.75" thickBot="1" x14ac:dyDescent="0.3">
      <c r="B15" s="67" t="s">
        <v>109</v>
      </c>
      <c r="C15" s="186">
        <v>11</v>
      </c>
      <c r="D15" s="32" t="s">
        <v>110</v>
      </c>
      <c r="E15" s="32"/>
      <c r="F15" s="69" t="s">
        <v>95</v>
      </c>
      <c r="G15" s="368">
        <v>834</v>
      </c>
      <c r="H15" s="32" t="s">
        <v>96</v>
      </c>
      <c r="I15" s="68"/>
    </row>
    <row r="16" spans="1:10" x14ac:dyDescent="0.25">
      <c r="B16" s="67" t="s">
        <v>113</v>
      </c>
      <c r="C16" s="186">
        <v>11</v>
      </c>
      <c r="D16" s="32" t="s">
        <v>114</v>
      </c>
      <c r="E16" s="32"/>
      <c r="F16" s="18"/>
      <c r="G16" s="186">
        <f>SUM(G7:G15)</f>
        <v>2279</v>
      </c>
      <c r="H16" s="32"/>
      <c r="I16" s="68"/>
    </row>
    <row r="17" spans="2:9" x14ac:dyDescent="0.25">
      <c r="B17" s="67" t="s">
        <v>115</v>
      </c>
      <c r="C17" s="186">
        <v>17</v>
      </c>
      <c r="D17" s="32" t="s">
        <v>116</v>
      </c>
      <c r="E17" s="32"/>
      <c r="F17" s="176" t="s">
        <v>136</v>
      </c>
      <c r="G17" s="186">
        <v>1</v>
      </c>
      <c r="H17" s="32" t="s">
        <v>137</v>
      </c>
      <c r="I17" s="68"/>
    </row>
    <row r="18" spans="2:9" x14ac:dyDescent="0.25">
      <c r="B18" s="67" t="s">
        <v>138</v>
      </c>
      <c r="C18" s="186">
        <v>19</v>
      </c>
      <c r="D18" s="32" t="s">
        <v>139</v>
      </c>
      <c r="E18" s="32"/>
      <c r="F18" s="327" t="s">
        <v>128</v>
      </c>
      <c r="G18" s="186">
        <v>2</v>
      </c>
      <c r="H18" s="32" t="s">
        <v>129</v>
      </c>
      <c r="I18" s="68"/>
    </row>
    <row r="19" spans="2:9" x14ac:dyDescent="0.25">
      <c r="B19" s="67" t="s">
        <v>97</v>
      </c>
      <c r="C19" s="186">
        <v>20</v>
      </c>
      <c r="D19" s="32" t="s">
        <v>98</v>
      </c>
      <c r="E19" s="32"/>
      <c r="F19" s="327" t="s">
        <v>140</v>
      </c>
      <c r="G19" s="186">
        <v>2</v>
      </c>
      <c r="H19" s="32" t="s">
        <v>141</v>
      </c>
      <c r="I19" s="68"/>
    </row>
    <row r="20" spans="2:9" ht="15.75" thickBot="1" x14ac:dyDescent="0.3">
      <c r="B20" s="329" t="s">
        <v>124</v>
      </c>
      <c r="C20" s="186">
        <v>25</v>
      </c>
      <c r="D20" s="32" t="s">
        <v>125</v>
      </c>
      <c r="E20" s="32"/>
      <c r="F20" s="176" t="s">
        <v>132</v>
      </c>
      <c r="G20" s="186">
        <v>4</v>
      </c>
      <c r="H20" s="32" t="s">
        <v>133</v>
      </c>
      <c r="I20" s="68"/>
    </row>
    <row r="21" spans="2:9" ht="15.75" thickBot="1" x14ac:dyDescent="0.3">
      <c r="B21" s="187"/>
      <c r="C21" s="370">
        <f>SUM(C7:C20)</f>
        <v>131</v>
      </c>
      <c r="D21" s="32"/>
      <c r="E21" s="32"/>
      <c r="F21" s="71"/>
      <c r="G21" s="369">
        <f>SUM(G16:G20)</f>
        <v>2288</v>
      </c>
      <c r="H21" s="32"/>
      <c r="I21" s="68"/>
    </row>
    <row r="22" spans="2:9" ht="15.75" thickBot="1" x14ac:dyDescent="0.3">
      <c r="B22" s="72"/>
      <c r="C22" s="38"/>
      <c r="D22" s="38"/>
      <c r="E22" s="38"/>
      <c r="F22" s="38"/>
      <c r="G22" s="38"/>
      <c r="H22" s="38"/>
      <c r="I22" s="73"/>
    </row>
    <row r="23" spans="2:9" ht="15.75" thickTop="1" x14ac:dyDescent="0.25"/>
    <row r="24" spans="2:9" x14ac:dyDescent="0.25">
      <c r="G24" s="32"/>
      <c r="H24" s="32"/>
    </row>
    <row r="25" spans="2:9" x14ac:dyDescent="0.25">
      <c r="G25" s="32"/>
      <c r="H25" s="32"/>
    </row>
    <row r="26" spans="2:9" x14ac:dyDescent="0.25">
      <c r="G26" s="32"/>
      <c r="H26" s="32"/>
    </row>
    <row r="27" spans="2:9" x14ac:dyDescent="0.25">
      <c r="G27" s="32"/>
      <c r="H27" s="32"/>
    </row>
    <row r="28" spans="2:9" x14ac:dyDescent="0.25">
      <c r="G28" s="32"/>
      <c r="H28" s="32"/>
    </row>
  </sheetData>
  <sheetProtection algorithmName="SHA-512" hashValue="u1cqC6lO4nn/Hewa/5q7BrOowEh58fVBN2yS/a6QSTumIB5hEpVH2feuiFhnbA2s9fjSpRb7IH2J+a4vcp5v8w==" saltValue="3tXqeBxKznlkaDNTa6o7gw==" spinCount="100000" sheet="1" objects="1" scenarios="1" selectLockedCells="1" selectUnlockedCells="1"/>
  <mergeCells count="3">
    <mergeCell ref="A1:J1"/>
    <mergeCell ref="B4:I4"/>
    <mergeCell ref="B5:I5"/>
  </mergeCells>
  <printOptions horizontalCentered="1" verticalCentered="1"/>
  <pageMargins left="0.70866141732283472" right="0.70866141732283472" top="0.74803149606299213" bottom="0.74803149606299213" header="0.31496062992125984" footer="0.31496062992125984"/>
  <pageSetup paperSize="9" scale="11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x14ac:dyDescent="0.25"/>
  <cols>
    <col min="1" max="1" width="12.7109375" customWidth="1"/>
    <col min="2" max="2" width="24.28515625" customWidth="1"/>
    <col min="3" max="3" width="22.7109375" customWidth="1"/>
    <col min="6" max="6" width="28.7109375" customWidth="1"/>
    <col min="8" max="8" width="5.42578125" bestFit="1" customWidth="1"/>
    <col min="9" max="9" width="5.42578125" style="314" bestFit="1" customWidth="1"/>
    <col min="11" max="11" width="5.42578125" bestFit="1" customWidth="1"/>
  </cols>
  <sheetData>
    <row r="1" spans="1:12" ht="21" x14ac:dyDescent="0.25">
      <c r="A1" s="75"/>
      <c r="B1" s="441" t="s">
        <v>193</v>
      </c>
      <c r="C1" s="441"/>
      <c r="D1" s="441"/>
      <c r="E1" s="441"/>
      <c r="F1" s="441"/>
      <c r="G1" s="76"/>
    </row>
    <row r="2" spans="1:12" ht="21" x14ac:dyDescent="0.25">
      <c r="A2" s="75"/>
      <c r="B2" s="130"/>
      <c r="C2" s="130"/>
      <c r="D2" s="130"/>
      <c r="E2" s="130"/>
      <c r="F2" s="130"/>
      <c r="G2" s="76"/>
      <c r="H2" s="97"/>
      <c r="I2" s="317"/>
      <c r="J2" s="97"/>
    </row>
    <row r="3" spans="1:12" ht="18.75" x14ac:dyDescent="0.3">
      <c r="A3" s="75"/>
      <c r="B3" s="442" t="s">
        <v>191</v>
      </c>
      <c r="C3" s="442"/>
      <c r="D3" s="442"/>
      <c r="E3" s="442"/>
      <c r="F3" s="442"/>
      <c r="G3" s="76"/>
      <c r="H3" s="166"/>
      <c r="I3" s="317"/>
      <c r="J3" s="97"/>
    </row>
    <row r="4" spans="1:12" ht="19.5" thickBot="1" x14ac:dyDescent="0.35">
      <c r="B4" s="443"/>
      <c r="C4" s="443"/>
      <c r="D4" s="443"/>
      <c r="E4" s="443"/>
      <c r="F4" s="443"/>
      <c r="H4" s="166"/>
      <c r="I4" s="317"/>
      <c r="J4" s="97"/>
    </row>
    <row r="5" spans="1:12" ht="15.75" thickTop="1" x14ac:dyDescent="0.25">
      <c r="B5" s="102"/>
      <c r="C5" s="103"/>
      <c r="D5" s="104"/>
      <c r="E5" s="104"/>
      <c r="F5" s="105"/>
      <c r="H5" s="166"/>
      <c r="I5" s="317"/>
      <c r="J5" s="97"/>
    </row>
    <row r="6" spans="1:12" ht="15.75" x14ac:dyDescent="0.25">
      <c r="B6" s="444" t="s">
        <v>146</v>
      </c>
      <c r="C6" s="445"/>
      <c r="D6" s="445"/>
      <c r="E6" s="445"/>
      <c r="F6" s="446"/>
      <c r="H6" s="166"/>
      <c r="I6" s="317"/>
      <c r="J6" s="97"/>
      <c r="L6" s="97"/>
    </row>
    <row r="7" spans="1:12" x14ac:dyDescent="0.25">
      <c r="B7" s="95" t="s">
        <v>147</v>
      </c>
      <c r="C7" s="96" t="s">
        <v>148</v>
      </c>
      <c r="D7" s="174">
        <v>1</v>
      </c>
      <c r="E7" s="98">
        <f t="shared" ref="E7:E21" si="0">D7/$D$22</f>
        <v>4.3706293706293706E-4</v>
      </c>
      <c r="F7" s="99" t="s">
        <v>149</v>
      </c>
      <c r="G7" s="97"/>
      <c r="H7" s="166"/>
      <c r="I7" s="317"/>
      <c r="J7" s="97"/>
      <c r="L7" s="97"/>
    </row>
    <row r="8" spans="1:12" x14ac:dyDescent="0.25">
      <c r="B8" s="95" t="s">
        <v>152</v>
      </c>
      <c r="C8" s="100" t="s">
        <v>153</v>
      </c>
      <c r="D8" s="174">
        <v>28</v>
      </c>
      <c r="E8" s="98">
        <f t="shared" si="0"/>
        <v>1.2237762237762238E-2</v>
      </c>
      <c r="F8" s="99" t="s">
        <v>151</v>
      </c>
      <c r="G8" s="97"/>
      <c r="H8" s="166"/>
      <c r="I8" s="317"/>
      <c r="J8" s="97"/>
      <c r="L8" s="97"/>
    </row>
    <row r="9" spans="1:12" x14ac:dyDescent="0.25">
      <c r="B9" s="164" t="s">
        <v>154</v>
      </c>
      <c r="C9" s="165" t="s">
        <v>155</v>
      </c>
      <c r="D9" s="359">
        <v>1</v>
      </c>
      <c r="E9" s="167">
        <f t="shared" si="0"/>
        <v>4.3706293706293706E-4</v>
      </c>
      <c r="F9" s="168" t="s">
        <v>156</v>
      </c>
      <c r="G9" s="166"/>
      <c r="H9" s="166"/>
      <c r="I9" s="317"/>
      <c r="J9" s="97"/>
      <c r="L9" s="97"/>
    </row>
    <row r="10" spans="1:12" x14ac:dyDescent="0.25">
      <c r="B10" s="164" t="s">
        <v>157</v>
      </c>
      <c r="C10" s="165" t="s">
        <v>158</v>
      </c>
      <c r="D10" s="359">
        <v>3</v>
      </c>
      <c r="E10" s="167">
        <f t="shared" si="0"/>
        <v>1.3111888111888112E-3</v>
      </c>
      <c r="F10" s="168" t="s">
        <v>159</v>
      </c>
      <c r="G10" s="166"/>
      <c r="H10" s="166"/>
      <c r="I10" s="317"/>
      <c r="J10" s="97"/>
      <c r="L10" s="97"/>
    </row>
    <row r="11" spans="1:12" x14ac:dyDescent="0.25">
      <c r="B11" s="164" t="s">
        <v>160</v>
      </c>
      <c r="C11" s="165" t="s">
        <v>150</v>
      </c>
      <c r="D11" s="359">
        <v>1</v>
      </c>
      <c r="E11" s="167">
        <f t="shared" si="0"/>
        <v>4.3706293706293706E-4</v>
      </c>
      <c r="F11" s="168" t="s">
        <v>161</v>
      </c>
      <c r="G11" s="174"/>
      <c r="H11" s="166"/>
      <c r="I11" s="317"/>
      <c r="J11" s="97"/>
      <c r="L11" s="97"/>
    </row>
    <row r="12" spans="1:12" x14ac:dyDescent="0.25">
      <c r="B12" s="164" t="s">
        <v>162</v>
      </c>
      <c r="C12" s="165" t="s">
        <v>163</v>
      </c>
      <c r="D12" s="359">
        <v>13</v>
      </c>
      <c r="E12" s="167">
        <f t="shared" si="0"/>
        <v>5.681818181818182E-3</v>
      </c>
      <c r="F12" s="168" t="s">
        <v>161</v>
      </c>
      <c r="G12" s="174"/>
      <c r="H12" s="166"/>
      <c r="I12" s="317"/>
      <c r="J12" s="97"/>
      <c r="L12" s="97"/>
    </row>
    <row r="13" spans="1:12" x14ac:dyDescent="0.25">
      <c r="B13" s="164" t="s">
        <v>164</v>
      </c>
      <c r="C13" s="165" t="s">
        <v>165</v>
      </c>
      <c r="D13" s="359">
        <v>585</v>
      </c>
      <c r="E13" s="167">
        <f t="shared" si="0"/>
        <v>0.25568181818181818</v>
      </c>
      <c r="F13" s="168" t="s">
        <v>166</v>
      </c>
      <c r="G13" s="174"/>
      <c r="H13" s="166"/>
      <c r="I13" s="317"/>
      <c r="J13" s="97"/>
      <c r="L13" s="97"/>
    </row>
    <row r="14" spans="1:12" x14ac:dyDescent="0.25">
      <c r="B14" s="164" t="s">
        <v>167</v>
      </c>
      <c r="C14" s="165" t="s">
        <v>150</v>
      </c>
      <c r="D14" s="359">
        <v>1</v>
      </c>
      <c r="E14" s="167">
        <f t="shared" si="0"/>
        <v>4.3706293706293706E-4</v>
      </c>
      <c r="F14" s="168" t="s">
        <v>166</v>
      </c>
      <c r="G14" s="174"/>
      <c r="H14" s="166"/>
      <c r="I14" s="317"/>
      <c r="J14" s="97"/>
      <c r="L14" s="80"/>
    </row>
    <row r="15" spans="1:12" x14ac:dyDescent="0.25">
      <c r="B15" s="95" t="s">
        <v>168</v>
      </c>
      <c r="C15" s="100" t="s">
        <v>169</v>
      </c>
      <c r="D15" s="174">
        <v>997</v>
      </c>
      <c r="E15" s="98">
        <f t="shared" si="0"/>
        <v>0.43575174825174823</v>
      </c>
      <c r="F15" s="99" t="s">
        <v>170</v>
      </c>
      <c r="G15" s="174"/>
      <c r="H15" s="166"/>
      <c r="I15" s="317"/>
      <c r="J15" s="97"/>
    </row>
    <row r="16" spans="1:12" x14ac:dyDescent="0.25">
      <c r="B16" s="95" t="s">
        <v>171</v>
      </c>
      <c r="C16" s="100" t="s">
        <v>172</v>
      </c>
      <c r="D16" s="174">
        <v>537</v>
      </c>
      <c r="E16" s="98">
        <f t="shared" si="0"/>
        <v>0.23470279720279721</v>
      </c>
      <c r="F16" s="99" t="s">
        <v>170</v>
      </c>
      <c r="G16" s="174"/>
      <c r="H16" s="166"/>
      <c r="I16" s="317"/>
      <c r="J16" s="97"/>
    </row>
    <row r="17" spans="2:10" x14ac:dyDescent="0.25">
      <c r="B17" s="95" t="s">
        <v>173</v>
      </c>
      <c r="C17" s="100" t="s">
        <v>174</v>
      </c>
      <c r="D17" s="174">
        <v>104</v>
      </c>
      <c r="E17" s="98">
        <f t="shared" si="0"/>
        <v>4.5454545454545456E-2</v>
      </c>
      <c r="F17" s="99" t="s">
        <v>170</v>
      </c>
      <c r="G17" s="174"/>
      <c r="H17" s="166"/>
      <c r="I17" s="317"/>
      <c r="J17" s="97"/>
    </row>
    <row r="18" spans="2:10" x14ac:dyDescent="0.25">
      <c r="B18" s="95" t="s">
        <v>175</v>
      </c>
      <c r="C18" s="100" t="s">
        <v>176</v>
      </c>
      <c r="D18" s="174">
        <v>9</v>
      </c>
      <c r="E18" s="98">
        <f t="shared" si="0"/>
        <v>3.9335664335664339E-3</v>
      </c>
      <c r="F18" s="99" t="s">
        <v>170</v>
      </c>
      <c r="G18" s="174"/>
      <c r="H18" s="166"/>
      <c r="I18" s="317"/>
      <c r="J18" s="97"/>
    </row>
    <row r="19" spans="2:10" x14ac:dyDescent="0.25">
      <c r="B19" s="95" t="s">
        <v>177</v>
      </c>
      <c r="C19" s="100" t="s">
        <v>178</v>
      </c>
      <c r="D19" s="174">
        <v>4</v>
      </c>
      <c r="E19" s="98">
        <f t="shared" si="0"/>
        <v>1.7482517482517483E-3</v>
      </c>
      <c r="F19" s="99" t="s">
        <v>170</v>
      </c>
      <c r="G19" s="174"/>
      <c r="H19" s="166"/>
      <c r="I19" s="317"/>
      <c r="J19" s="97"/>
    </row>
    <row r="20" spans="2:10" x14ac:dyDescent="0.25">
      <c r="B20" s="95" t="s">
        <v>179</v>
      </c>
      <c r="C20" s="100" t="s">
        <v>180</v>
      </c>
      <c r="D20" s="174">
        <v>2</v>
      </c>
      <c r="E20" s="98">
        <f t="shared" si="0"/>
        <v>8.7412587412587413E-4</v>
      </c>
      <c r="F20" s="99" t="s">
        <v>170</v>
      </c>
      <c r="G20" s="174"/>
      <c r="H20" s="166"/>
      <c r="I20" s="317"/>
      <c r="J20" s="97"/>
    </row>
    <row r="21" spans="2:10" ht="15.75" thickBot="1" x14ac:dyDescent="0.3">
      <c r="B21" s="447" t="s">
        <v>181</v>
      </c>
      <c r="C21" s="440"/>
      <c r="D21" s="360">
        <v>2</v>
      </c>
      <c r="E21" s="82">
        <f t="shared" si="0"/>
        <v>8.7412587412587413E-4</v>
      </c>
      <c r="F21" s="83" t="s">
        <v>182</v>
      </c>
      <c r="G21" s="359"/>
      <c r="H21" s="166"/>
      <c r="I21" s="317"/>
      <c r="J21" s="97"/>
    </row>
    <row r="22" spans="2:10" ht="15.75" thickBot="1" x14ac:dyDescent="0.3">
      <c r="B22" s="84"/>
      <c r="C22" s="32"/>
      <c r="D22" s="361">
        <f>SUM(D7:D21)</f>
        <v>2288</v>
      </c>
      <c r="E22" s="85">
        <f>SUM(E7:E21)</f>
        <v>0.99999999999999989</v>
      </c>
      <c r="F22" s="68"/>
      <c r="G22" s="359"/>
      <c r="H22" s="166"/>
      <c r="I22" s="317"/>
      <c r="J22" s="97"/>
    </row>
    <row r="23" spans="2:10" ht="15.75" thickTop="1" x14ac:dyDescent="0.25">
      <c r="B23" s="84"/>
      <c r="C23" s="32"/>
      <c r="D23" s="362"/>
      <c r="E23" s="86"/>
      <c r="F23" s="68"/>
      <c r="G23" s="359"/>
      <c r="H23" s="166"/>
      <c r="I23" s="317"/>
      <c r="J23" s="97"/>
    </row>
    <row r="24" spans="2:10" x14ac:dyDescent="0.25">
      <c r="B24" s="169" t="s">
        <v>183</v>
      </c>
      <c r="C24" s="165"/>
      <c r="D24" s="363">
        <v>604</v>
      </c>
      <c r="E24" s="167">
        <f>D24/D27</f>
        <v>0.26398601398601401</v>
      </c>
      <c r="F24" s="68"/>
      <c r="G24" s="359"/>
      <c r="H24" s="166"/>
      <c r="I24" s="317"/>
      <c r="J24" s="97"/>
    </row>
    <row r="25" spans="2:10" x14ac:dyDescent="0.25">
      <c r="B25" s="101" t="s">
        <v>184</v>
      </c>
      <c r="C25" s="100"/>
      <c r="D25" s="364">
        <v>1682</v>
      </c>
      <c r="E25" s="98">
        <f>D25/D27</f>
        <v>0.7351398601398601</v>
      </c>
      <c r="F25" s="87"/>
      <c r="G25" s="359"/>
      <c r="H25" s="166"/>
      <c r="I25" s="317"/>
      <c r="J25" s="97"/>
    </row>
    <row r="26" spans="2:10" x14ac:dyDescent="0.25">
      <c r="B26" s="439" t="s">
        <v>182</v>
      </c>
      <c r="C26" s="440"/>
      <c r="D26" s="365">
        <v>2</v>
      </c>
      <c r="E26" s="88">
        <f>D26/D27</f>
        <v>8.7412587412587413E-4</v>
      </c>
      <c r="F26" s="89"/>
      <c r="G26" s="80"/>
      <c r="H26" s="166"/>
      <c r="I26" s="317"/>
      <c r="J26" s="97"/>
    </row>
    <row r="27" spans="2:10" ht="15.75" thickBot="1" x14ac:dyDescent="0.3">
      <c r="B27" s="72"/>
      <c r="C27" s="38"/>
      <c r="D27" s="366">
        <f>SUM(D24:D26)</f>
        <v>2288</v>
      </c>
      <c r="E27" s="90">
        <f>SUM(E24:E26)</f>
        <v>1</v>
      </c>
      <c r="F27" s="91"/>
      <c r="H27" s="166"/>
      <c r="I27" s="317"/>
      <c r="J27" s="97"/>
    </row>
    <row r="28" spans="2:10" ht="15.75" thickTop="1" x14ac:dyDescent="0.25">
      <c r="B28" s="32"/>
      <c r="C28" s="32"/>
      <c r="D28" s="92"/>
      <c r="E28" s="93"/>
      <c r="F28" s="94"/>
      <c r="H28" s="166"/>
      <c r="I28" s="317"/>
      <c r="J28" s="97"/>
    </row>
    <row r="29" spans="2:10" x14ac:dyDescent="0.25">
      <c r="B29" s="32"/>
      <c r="C29" s="32"/>
      <c r="D29" s="92"/>
      <c r="E29" s="93"/>
      <c r="F29" s="94"/>
      <c r="H29" s="166"/>
      <c r="I29" s="317"/>
      <c r="J29" s="97"/>
    </row>
    <row r="30" spans="2:10" x14ac:dyDescent="0.25">
      <c r="H30" s="166"/>
      <c r="I30" s="317"/>
      <c r="J30" s="97"/>
    </row>
    <row r="31" spans="2:10" x14ac:dyDescent="0.25">
      <c r="H31" s="166"/>
      <c r="I31" s="317"/>
      <c r="J31" s="97"/>
    </row>
    <row r="32" spans="2:10" x14ac:dyDescent="0.25">
      <c r="H32" s="166"/>
      <c r="I32" s="317"/>
      <c r="J32" s="97"/>
    </row>
    <row r="33" spans="8:10" x14ac:dyDescent="0.25">
      <c r="H33" s="166"/>
      <c r="I33" s="317"/>
      <c r="J33" s="97"/>
    </row>
    <row r="34" spans="8:10" x14ac:dyDescent="0.25">
      <c r="H34" s="166"/>
      <c r="I34" s="317"/>
      <c r="J34" s="97"/>
    </row>
    <row r="35" spans="8:10" x14ac:dyDescent="0.25">
      <c r="H35" s="166"/>
      <c r="I35" s="317"/>
      <c r="J35" s="97"/>
    </row>
    <row r="36" spans="8:10" x14ac:dyDescent="0.25">
      <c r="H36" s="166"/>
      <c r="I36" s="317"/>
      <c r="J36" s="97"/>
    </row>
    <row r="37" spans="8:10" x14ac:dyDescent="0.25">
      <c r="H37" s="166"/>
      <c r="I37" s="317"/>
      <c r="J37" s="97"/>
    </row>
    <row r="38" spans="8:10" x14ac:dyDescent="0.25">
      <c r="H38" s="166"/>
      <c r="I38" s="317"/>
      <c r="J38" s="97"/>
    </row>
    <row r="39" spans="8:10" x14ac:dyDescent="0.25">
      <c r="H39" s="166"/>
      <c r="I39" s="317"/>
      <c r="J39" s="97"/>
    </row>
    <row r="40" spans="8:10" x14ac:dyDescent="0.25">
      <c r="H40" s="166"/>
      <c r="I40" s="317"/>
      <c r="J40" s="97"/>
    </row>
    <row r="41" spans="8:10" x14ac:dyDescent="0.25">
      <c r="H41" s="166"/>
      <c r="I41" s="317"/>
      <c r="J41" s="97"/>
    </row>
  </sheetData>
  <sheetProtection algorithmName="SHA-512" hashValue="Qws5Mo2eHaLFlkHxrwMTkgMgWaL5hXU5GEbBUKmDQ8Li28gL6arBImB37uaFTL/EBqcewwLMuHkrnQhQJpxKsw==" saltValue="AapAppO9A8z3X/u2sAEQ+w==" spinCount="100000" sheet="1" objects="1" scenarios="1" selectLockedCells="1" selectUnlockedCells="1"/>
  <mergeCells count="6">
    <mergeCell ref="B26:C26"/>
    <mergeCell ref="B1:F1"/>
    <mergeCell ref="B3:F3"/>
    <mergeCell ref="B4:F4"/>
    <mergeCell ref="B6:F6"/>
    <mergeCell ref="B21:C21"/>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x14ac:dyDescent="0.25"/>
  <cols>
    <col min="1" max="1" width="12.7109375" customWidth="1"/>
    <col min="2" max="2" width="24.28515625" customWidth="1"/>
    <col min="3" max="3" width="22.7109375" customWidth="1"/>
    <col min="6" max="6" width="28.7109375" customWidth="1"/>
  </cols>
  <sheetData>
    <row r="1" spans="1:9" ht="21" x14ac:dyDescent="0.25">
      <c r="A1" s="75"/>
      <c r="B1" s="441" t="s">
        <v>5157</v>
      </c>
      <c r="C1" s="441"/>
      <c r="D1" s="441"/>
      <c r="E1" s="441"/>
      <c r="F1" s="441"/>
      <c r="G1" s="76"/>
    </row>
    <row r="2" spans="1:9" ht="21" x14ac:dyDescent="0.25">
      <c r="A2" s="75"/>
      <c r="B2" s="130"/>
      <c r="C2" s="130"/>
      <c r="D2" s="130"/>
      <c r="E2" s="130"/>
      <c r="F2" s="130"/>
      <c r="G2" s="76"/>
    </row>
    <row r="3" spans="1:9" ht="18.75" x14ac:dyDescent="0.3">
      <c r="B3" s="442" t="s">
        <v>192</v>
      </c>
      <c r="C3" s="442"/>
      <c r="D3" s="442"/>
      <c r="E3" s="442"/>
      <c r="F3" s="442"/>
    </row>
    <row r="4" spans="1:9" ht="15.75" thickBot="1" x14ac:dyDescent="0.3">
      <c r="B4" s="106"/>
      <c r="C4" s="106"/>
      <c r="D4" s="106"/>
      <c r="E4" s="106"/>
      <c r="F4" s="106"/>
    </row>
    <row r="5" spans="1:9" ht="15.75" thickTop="1" x14ac:dyDescent="0.25">
      <c r="B5" s="102"/>
      <c r="C5" s="103"/>
      <c r="D5" s="104"/>
      <c r="E5" s="104"/>
      <c r="F5" s="105"/>
    </row>
    <row r="6" spans="1:9" ht="15.75" x14ac:dyDescent="0.25">
      <c r="B6" s="444" t="s">
        <v>185</v>
      </c>
      <c r="C6" s="445"/>
      <c r="D6" s="445"/>
      <c r="E6" s="445"/>
      <c r="F6" s="446"/>
    </row>
    <row r="7" spans="1:9" x14ac:dyDescent="0.25">
      <c r="B7" s="95" t="s">
        <v>147</v>
      </c>
      <c r="C7" s="96" t="s">
        <v>148</v>
      </c>
      <c r="D7" s="174">
        <v>0</v>
      </c>
      <c r="E7" s="98">
        <f t="shared" ref="E7:E21" si="0">D7/$D$22</f>
        <v>0</v>
      </c>
      <c r="F7" s="99" t="s">
        <v>149</v>
      </c>
    </row>
    <row r="8" spans="1:9" x14ac:dyDescent="0.25">
      <c r="B8" s="95" t="s">
        <v>152</v>
      </c>
      <c r="C8" s="100" t="s">
        <v>153</v>
      </c>
      <c r="D8" s="174">
        <v>2</v>
      </c>
      <c r="E8" s="98">
        <f t="shared" si="0"/>
        <v>3.0627871362940277E-3</v>
      </c>
      <c r="F8" s="99" t="s">
        <v>151</v>
      </c>
    </row>
    <row r="9" spans="1:9" x14ac:dyDescent="0.25">
      <c r="B9" s="164" t="s">
        <v>154</v>
      </c>
      <c r="C9" s="165" t="s">
        <v>155</v>
      </c>
      <c r="D9" s="359">
        <v>0</v>
      </c>
      <c r="E9" s="167">
        <f t="shared" si="0"/>
        <v>0</v>
      </c>
      <c r="F9" s="168" t="s">
        <v>156</v>
      </c>
      <c r="H9" s="166"/>
    </row>
    <row r="10" spans="1:9" x14ac:dyDescent="0.25">
      <c r="B10" s="164" t="s">
        <v>157</v>
      </c>
      <c r="C10" s="165" t="s">
        <v>158</v>
      </c>
      <c r="D10" s="359">
        <v>0</v>
      </c>
      <c r="E10" s="167">
        <f t="shared" si="0"/>
        <v>0</v>
      </c>
      <c r="F10" s="168" t="s">
        <v>159</v>
      </c>
      <c r="G10" s="359"/>
      <c r="H10" s="97"/>
    </row>
    <row r="11" spans="1:9" x14ac:dyDescent="0.25">
      <c r="B11" s="164" t="s">
        <v>160</v>
      </c>
      <c r="C11" s="165" t="s">
        <v>150</v>
      </c>
      <c r="D11" s="359">
        <v>1</v>
      </c>
      <c r="E11" s="167">
        <f t="shared" si="0"/>
        <v>1.5313935681470138E-3</v>
      </c>
      <c r="F11" s="168" t="s">
        <v>161</v>
      </c>
      <c r="G11" s="359"/>
      <c r="H11" s="97"/>
      <c r="I11" s="97"/>
    </row>
    <row r="12" spans="1:9" x14ac:dyDescent="0.25">
      <c r="B12" s="164" t="s">
        <v>162</v>
      </c>
      <c r="C12" s="165" t="s">
        <v>163</v>
      </c>
      <c r="D12" s="359">
        <v>1</v>
      </c>
      <c r="E12" s="167">
        <f t="shared" si="0"/>
        <v>1.5313935681470138E-3</v>
      </c>
      <c r="F12" s="168" t="s">
        <v>161</v>
      </c>
      <c r="G12" s="359"/>
      <c r="H12" s="97"/>
      <c r="I12" s="97"/>
    </row>
    <row r="13" spans="1:9" x14ac:dyDescent="0.25">
      <c r="B13" s="164" t="s">
        <v>164</v>
      </c>
      <c r="C13" s="165" t="s">
        <v>165</v>
      </c>
      <c r="D13" s="359">
        <v>101</v>
      </c>
      <c r="E13" s="167">
        <f t="shared" si="0"/>
        <v>0.15467075038284839</v>
      </c>
      <c r="F13" s="168" t="s">
        <v>166</v>
      </c>
      <c r="G13" s="359"/>
      <c r="H13" s="97"/>
      <c r="I13" s="97"/>
    </row>
    <row r="14" spans="1:9" x14ac:dyDescent="0.25">
      <c r="B14" s="164" t="s">
        <v>167</v>
      </c>
      <c r="C14" s="165" t="s">
        <v>150</v>
      </c>
      <c r="D14" s="359">
        <v>1</v>
      </c>
      <c r="E14" s="167">
        <f t="shared" si="0"/>
        <v>1.5313935681470138E-3</v>
      </c>
      <c r="F14" s="168" t="s">
        <v>166</v>
      </c>
      <c r="G14" s="359"/>
      <c r="H14" s="166"/>
      <c r="I14" s="97"/>
    </row>
    <row r="15" spans="1:9" x14ac:dyDescent="0.25">
      <c r="B15" s="95" t="s">
        <v>168</v>
      </c>
      <c r="C15" s="100" t="s">
        <v>169</v>
      </c>
      <c r="D15" s="174">
        <v>305</v>
      </c>
      <c r="E15" s="98">
        <f t="shared" si="0"/>
        <v>0.46707503828483921</v>
      </c>
      <c r="F15" s="99" t="s">
        <v>170</v>
      </c>
      <c r="G15" s="359"/>
      <c r="H15" s="166"/>
      <c r="I15" s="97"/>
    </row>
    <row r="16" spans="1:9" x14ac:dyDescent="0.25">
      <c r="B16" s="95" t="s">
        <v>171</v>
      </c>
      <c r="C16" s="100" t="s">
        <v>172</v>
      </c>
      <c r="D16" s="174">
        <v>210</v>
      </c>
      <c r="E16" s="98">
        <f t="shared" si="0"/>
        <v>0.32159264931087289</v>
      </c>
      <c r="F16" s="99" t="s">
        <v>170</v>
      </c>
      <c r="G16" s="80"/>
      <c r="H16" s="80"/>
      <c r="I16" s="97"/>
    </row>
    <row r="17" spans="2:9" x14ac:dyDescent="0.25">
      <c r="B17" s="95" t="s">
        <v>173</v>
      </c>
      <c r="C17" s="100" t="s">
        <v>174</v>
      </c>
      <c r="D17" s="174">
        <v>30</v>
      </c>
      <c r="E17" s="98">
        <f t="shared" si="0"/>
        <v>4.5941807044410414E-2</v>
      </c>
      <c r="F17" s="99" t="s">
        <v>170</v>
      </c>
      <c r="I17" s="81"/>
    </row>
    <row r="18" spans="2:9" x14ac:dyDescent="0.25">
      <c r="B18" s="95" t="s">
        <v>175</v>
      </c>
      <c r="C18" s="100" t="s">
        <v>176</v>
      </c>
      <c r="D18" s="174">
        <v>2</v>
      </c>
      <c r="E18" s="98">
        <f t="shared" si="0"/>
        <v>3.0627871362940277E-3</v>
      </c>
      <c r="F18" s="99" t="s">
        <v>170</v>
      </c>
      <c r="I18" s="174"/>
    </row>
    <row r="19" spans="2:9" x14ac:dyDescent="0.25">
      <c r="B19" s="95" t="s">
        <v>177</v>
      </c>
      <c r="C19" s="100" t="s">
        <v>178</v>
      </c>
      <c r="D19" s="174">
        <v>0</v>
      </c>
      <c r="E19" s="98">
        <f t="shared" si="0"/>
        <v>0</v>
      </c>
      <c r="F19" s="99" t="s">
        <v>170</v>
      </c>
      <c r="I19" s="80"/>
    </row>
    <row r="20" spans="2:9" x14ac:dyDescent="0.25">
      <c r="B20" s="95" t="s">
        <v>179</v>
      </c>
      <c r="C20" s="100" t="s">
        <v>180</v>
      </c>
      <c r="D20" s="174">
        <v>0</v>
      </c>
      <c r="E20" s="98">
        <f t="shared" si="0"/>
        <v>0</v>
      </c>
      <c r="F20" s="99" t="s">
        <v>170</v>
      </c>
      <c r="H20" s="97"/>
    </row>
    <row r="21" spans="2:9" ht="15.75" thickBot="1" x14ac:dyDescent="0.3">
      <c r="B21" s="447" t="s">
        <v>181</v>
      </c>
      <c r="C21" s="440"/>
      <c r="D21" s="360">
        <v>0</v>
      </c>
      <c r="E21" s="82">
        <f t="shared" si="0"/>
        <v>0</v>
      </c>
      <c r="F21" s="83" t="s">
        <v>182</v>
      </c>
      <c r="H21" s="97"/>
    </row>
    <row r="22" spans="2:9" ht="15.75" thickBot="1" x14ac:dyDescent="0.3">
      <c r="B22" s="84"/>
      <c r="C22" s="32"/>
      <c r="D22" s="361">
        <f>SUM(D7:D21)</f>
        <v>653</v>
      </c>
      <c r="E22" s="85">
        <f>SUM(E7:E21)</f>
        <v>1</v>
      </c>
      <c r="F22" s="68"/>
      <c r="H22" s="97"/>
    </row>
    <row r="23" spans="2:9" ht="15.75" thickTop="1" x14ac:dyDescent="0.25">
      <c r="B23" s="84"/>
      <c r="C23" s="32"/>
      <c r="D23" s="362"/>
      <c r="E23" s="86"/>
      <c r="F23" s="68"/>
      <c r="H23" s="97"/>
    </row>
    <row r="24" spans="2:9" x14ac:dyDescent="0.25">
      <c r="B24" s="169" t="s">
        <v>186</v>
      </c>
      <c r="C24" s="165"/>
      <c r="D24" s="363">
        <v>104</v>
      </c>
      <c r="E24" s="167">
        <f>D24/D26</f>
        <v>0.15926493108728942</v>
      </c>
      <c r="F24" s="87"/>
      <c r="H24" s="97"/>
    </row>
    <row r="25" spans="2:9" x14ac:dyDescent="0.25">
      <c r="B25" s="101" t="s">
        <v>187</v>
      </c>
      <c r="C25" s="100"/>
      <c r="D25" s="367">
        <v>549</v>
      </c>
      <c r="E25" s="107">
        <f>D25/D26</f>
        <v>0.84073506891271055</v>
      </c>
      <c r="F25" s="89"/>
      <c r="H25" s="97"/>
    </row>
    <row r="26" spans="2:9" ht="15.75" thickBot="1" x14ac:dyDescent="0.3">
      <c r="B26" s="72"/>
      <c r="C26" s="38"/>
      <c r="D26" s="366">
        <f>SUM(D24:D25)</f>
        <v>653</v>
      </c>
      <c r="E26" s="90">
        <f>SUM(E24:E25)</f>
        <v>1</v>
      </c>
      <c r="F26" s="91"/>
      <c r="H26" s="80"/>
    </row>
    <row r="27" spans="2:9" ht="15.75" thickTop="1" x14ac:dyDescent="0.25">
      <c r="B27" s="32"/>
      <c r="C27" s="32"/>
      <c r="D27" s="92"/>
      <c r="E27" s="93"/>
      <c r="F27" s="94"/>
    </row>
    <row r="28" spans="2:9" x14ac:dyDescent="0.25">
      <c r="B28" s="32"/>
      <c r="C28" s="32"/>
      <c r="D28" s="92"/>
      <c r="E28" s="93"/>
      <c r="F28" s="94"/>
    </row>
    <row r="29" spans="2:9" x14ac:dyDescent="0.25">
      <c r="B29" s="32"/>
      <c r="C29" s="32"/>
      <c r="D29" s="92"/>
      <c r="E29" s="93"/>
      <c r="F29" s="94"/>
    </row>
  </sheetData>
  <sheetProtection algorithmName="SHA-512" hashValue="Zx3MswK03psqQMN1JbmjTb47lyhm2rrv2BnOY94treqpOrXtIeYn1OFncD67ymeooqSK1Ha6RCEN90YiTdryXA==" saltValue="9H9PF6lOh6bvpNG4btgj5A==" spinCount="100000" sheet="1" objects="1" scenarios="1" selectLockedCells="1" selectUnlockedCells="1"/>
  <mergeCells count="4">
    <mergeCell ref="B21:C21"/>
    <mergeCell ref="B1:F1"/>
    <mergeCell ref="B3:F3"/>
    <mergeCell ref="B6:F6"/>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28"/>
  <sheetViews>
    <sheetView tabSelected="1"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x14ac:dyDescent="0.25"/>
  <cols>
    <col min="1" max="1" width="12.7109375" customWidth="1"/>
    <col min="2" max="2" width="24.28515625" customWidth="1"/>
    <col min="3" max="3" width="22.7109375" customWidth="1"/>
    <col min="6" max="6" width="28.7109375" customWidth="1"/>
  </cols>
  <sheetData>
    <row r="1" spans="2:9" ht="21" x14ac:dyDescent="0.25">
      <c r="B1" s="441" t="s">
        <v>5158</v>
      </c>
      <c r="C1" s="441"/>
      <c r="D1" s="441"/>
      <c r="E1" s="441"/>
      <c r="F1" s="441"/>
    </row>
    <row r="2" spans="2:9" ht="21" x14ac:dyDescent="0.25">
      <c r="B2" s="130"/>
      <c r="C2" s="130"/>
      <c r="D2" s="130"/>
      <c r="E2" s="130"/>
      <c r="F2" s="130"/>
    </row>
    <row r="3" spans="2:9" ht="18.75" x14ac:dyDescent="0.3">
      <c r="B3" s="442" t="s">
        <v>194</v>
      </c>
      <c r="C3" s="442"/>
      <c r="D3" s="442"/>
      <c r="E3" s="442"/>
      <c r="F3" s="442"/>
    </row>
    <row r="4" spans="2:9" ht="15.75" thickBot="1" x14ac:dyDescent="0.3"/>
    <row r="5" spans="2:9" ht="15.75" thickTop="1" x14ac:dyDescent="0.25">
      <c r="B5" s="77"/>
      <c r="C5" s="74"/>
      <c r="D5" s="78"/>
      <c r="E5" s="78"/>
      <c r="F5" s="79"/>
    </row>
    <row r="6" spans="2:9" ht="15.75" x14ac:dyDescent="0.25">
      <c r="B6" s="444" t="s">
        <v>188</v>
      </c>
      <c r="C6" s="445"/>
      <c r="D6" s="445"/>
      <c r="E6" s="445"/>
      <c r="F6" s="446"/>
    </row>
    <row r="7" spans="2:9" x14ac:dyDescent="0.25">
      <c r="B7" s="95" t="s">
        <v>147</v>
      </c>
      <c r="C7" s="96" t="s">
        <v>148</v>
      </c>
      <c r="D7" s="174">
        <v>1</v>
      </c>
      <c r="E7" s="98">
        <f t="shared" ref="E7:E21" si="0">D7/$D$22</f>
        <v>6.116207951070336E-4</v>
      </c>
      <c r="F7" s="99" t="s">
        <v>149</v>
      </c>
    </row>
    <row r="8" spans="2:9" x14ac:dyDescent="0.25">
      <c r="B8" s="95" t="s">
        <v>152</v>
      </c>
      <c r="C8" s="100" t="s">
        <v>153</v>
      </c>
      <c r="D8" s="174">
        <v>26</v>
      </c>
      <c r="E8" s="98">
        <f t="shared" si="0"/>
        <v>1.5902140672782873E-2</v>
      </c>
      <c r="F8" s="99" t="s">
        <v>151</v>
      </c>
      <c r="I8" s="97"/>
    </row>
    <row r="9" spans="2:9" x14ac:dyDescent="0.25">
      <c r="B9" s="164" t="s">
        <v>154</v>
      </c>
      <c r="C9" s="165" t="s">
        <v>155</v>
      </c>
      <c r="D9" s="359">
        <v>1</v>
      </c>
      <c r="E9" s="167">
        <f t="shared" si="0"/>
        <v>6.116207951070336E-4</v>
      </c>
      <c r="F9" s="168" t="s">
        <v>156</v>
      </c>
      <c r="G9" s="359"/>
      <c r="H9" s="166"/>
      <c r="I9" s="97"/>
    </row>
    <row r="10" spans="2:9" x14ac:dyDescent="0.25">
      <c r="B10" s="164" t="s">
        <v>157</v>
      </c>
      <c r="C10" s="165" t="s">
        <v>158</v>
      </c>
      <c r="D10" s="359">
        <v>3</v>
      </c>
      <c r="E10" s="167">
        <f t="shared" si="0"/>
        <v>1.834862385321101E-3</v>
      </c>
      <c r="F10" s="168" t="s">
        <v>159</v>
      </c>
      <c r="G10" s="359"/>
      <c r="H10" s="166"/>
      <c r="I10" s="97"/>
    </row>
    <row r="11" spans="2:9" x14ac:dyDescent="0.25">
      <c r="B11" s="164" t="s">
        <v>160</v>
      </c>
      <c r="C11" s="165" t="s">
        <v>150</v>
      </c>
      <c r="D11" s="359">
        <v>0</v>
      </c>
      <c r="E11" s="167">
        <f t="shared" si="0"/>
        <v>0</v>
      </c>
      <c r="F11" s="168" t="s">
        <v>161</v>
      </c>
      <c r="G11" s="359"/>
      <c r="H11" s="166"/>
      <c r="I11" s="97"/>
    </row>
    <row r="12" spans="2:9" x14ac:dyDescent="0.25">
      <c r="B12" s="164" t="s">
        <v>162</v>
      </c>
      <c r="C12" s="165" t="s">
        <v>163</v>
      </c>
      <c r="D12" s="359">
        <v>12</v>
      </c>
      <c r="E12" s="167">
        <f t="shared" si="0"/>
        <v>7.3394495412844041E-3</v>
      </c>
      <c r="F12" s="168" t="s">
        <v>161</v>
      </c>
      <c r="G12" s="359"/>
      <c r="H12" s="166"/>
      <c r="I12" s="97"/>
    </row>
    <row r="13" spans="2:9" x14ac:dyDescent="0.25">
      <c r="B13" s="164" t="s">
        <v>164</v>
      </c>
      <c r="C13" s="165" t="s">
        <v>165</v>
      </c>
      <c r="D13" s="359">
        <v>484</v>
      </c>
      <c r="E13" s="167">
        <f t="shared" si="0"/>
        <v>0.29602446483180428</v>
      </c>
      <c r="F13" s="168" t="s">
        <v>166</v>
      </c>
      <c r="G13" s="359"/>
      <c r="H13" s="166"/>
      <c r="I13" s="97"/>
    </row>
    <row r="14" spans="2:9" x14ac:dyDescent="0.25">
      <c r="B14" s="164" t="s">
        <v>167</v>
      </c>
      <c r="C14" s="165" t="s">
        <v>150</v>
      </c>
      <c r="D14" s="359">
        <v>0</v>
      </c>
      <c r="E14" s="167">
        <f t="shared" si="0"/>
        <v>0</v>
      </c>
      <c r="F14" s="168" t="s">
        <v>166</v>
      </c>
      <c r="G14" s="359"/>
      <c r="H14" s="166"/>
      <c r="I14" s="97"/>
    </row>
    <row r="15" spans="2:9" x14ac:dyDescent="0.25">
      <c r="B15" s="95" t="s">
        <v>168</v>
      </c>
      <c r="C15" s="100" t="s">
        <v>169</v>
      </c>
      <c r="D15" s="174">
        <v>692</v>
      </c>
      <c r="E15" s="98">
        <f t="shared" si="0"/>
        <v>0.42324159021406726</v>
      </c>
      <c r="F15" s="99" t="s">
        <v>170</v>
      </c>
      <c r="G15" s="80"/>
      <c r="H15" s="80"/>
      <c r="I15" s="97"/>
    </row>
    <row r="16" spans="2:9" x14ac:dyDescent="0.25">
      <c r="B16" s="95" t="s">
        <v>171</v>
      </c>
      <c r="C16" s="100" t="s">
        <v>172</v>
      </c>
      <c r="D16" s="174">
        <v>327</v>
      </c>
      <c r="E16" s="98">
        <f t="shared" si="0"/>
        <v>0.2</v>
      </c>
      <c r="F16" s="99" t="s">
        <v>170</v>
      </c>
      <c r="I16" s="97"/>
    </row>
    <row r="17" spans="2:9" x14ac:dyDescent="0.25">
      <c r="B17" s="95" t="s">
        <v>173</v>
      </c>
      <c r="C17" s="100" t="s">
        <v>174</v>
      </c>
      <c r="D17" s="174">
        <v>74</v>
      </c>
      <c r="E17" s="98">
        <f t="shared" si="0"/>
        <v>4.5259938837920489E-2</v>
      </c>
      <c r="F17" s="99" t="s">
        <v>170</v>
      </c>
      <c r="I17" s="80"/>
    </row>
    <row r="18" spans="2:9" x14ac:dyDescent="0.25">
      <c r="B18" s="95" t="s">
        <v>175</v>
      </c>
      <c r="C18" s="100" t="s">
        <v>176</v>
      </c>
      <c r="D18" s="174">
        <v>7</v>
      </c>
      <c r="E18" s="98">
        <f t="shared" si="0"/>
        <v>4.2813455657492354E-3</v>
      </c>
      <c r="F18" s="99" t="s">
        <v>170</v>
      </c>
      <c r="I18" s="80"/>
    </row>
    <row r="19" spans="2:9" x14ac:dyDescent="0.25">
      <c r="B19" s="95" t="s">
        <v>177</v>
      </c>
      <c r="C19" s="100" t="s">
        <v>178</v>
      </c>
      <c r="D19" s="174">
        <v>4</v>
      </c>
      <c r="E19" s="98">
        <f t="shared" si="0"/>
        <v>2.4464831804281344E-3</v>
      </c>
      <c r="F19" s="99" t="s">
        <v>170</v>
      </c>
      <c r="I19" s="80"/>
    </row>
    <row r="20" spans="2:9" x14ac:dyDescent="0.25">
      <c r="B20" s="95" t="s">
        <v>179</v>
      </c>
      <c r="C20" s="100" t="s">
        <v>180</v>
      </c>
      <c r="D20" s="174">
        <v>2</v>
      </c>
      <c r="E20" s="98">
        <f t="shared" si="0"/>
        <v>1.2232415902140672E-3</v>
      </c>
      <c r="F20" s="99" t="s">
        <v>170</v>
      </c>
      <c r="I20" s="80"/>
    </row>
    <row r="21" spans="2:9" ht="15.75" thickBot="1" x14ac:dyDescent="0.3">
      <c r="B21" s="447" t="s">
        <v>181</v>
      </c>
      <c r="C21" s="440"/>
      <c r="D21" s="360">
        <v>2</v>
      </c>
      <c r="E21" s="82">
        <f t="shared" si="0"/>
        <v>1.2232415902140672E-3</v>
      </c>
      <c r="F21" s="83" t="s">
        <v>182</v>
      </c>
      <c r="I21" s="80"/>
    </row>
    <row r="22" spans="2:9" ht="15.75" thickBot="1" x14ac:dyDescent="0.3">
      <c r="B22" s="84"/>
      <c r="C22" s="32"/>
      <c r="D22" s="361">
        <f>SUM(D7:D21)</f>
        <v>1635</v>
      </c>
      <c r="E22" s="85">
        <f>SUM(E7:E21)</f>
        <v>0.99999999999999978</v>
      </c>
      <c r="F22" s="68"/>
      <c r="I22" s="80"/>
    </row>
    <row r="23" spans="2:9" ht="15.75" thickTop="1" x14ac:dyDescent="0.25">
      <c r="B23" s="84"/>
      <c r="C23" s="32"/>
      <c r="D23" s="362"/>
      <c r="E23" s="86"/>
      <c r="F23" s="68"/>
      <c r="I23" s="80"/>
    </row>
    <row r="24" spans="2:9" x14ac:dyDescent="0.25">
      <c r="B24" s="169" t="s">
        <v>189</v>
      </c>
      <c r="C24" s="165"/>
      <c r="D24" s="363">
        <v>500</v>
      </c>
      <c r="E24" s="167">
        <f>D24/D27</f>
        <v>0.3058103975535168</v>
      </c>
      <c r="F24" s="68"/>
      <c r="I24" s="80"/>
    </row>
    <row r="25" spans="2:9" x14ac:dyDescent="0.25">
      <c r="B25" s="101" t="s">
        <v>190</v>
      </c>
      <c r="C25" s="100"/>
      <c r="D25" s="364">
        <v>1133</v>
      </c>
      <c r="E25" s="98">
        <f>D25/D27</f>
        <v>0.69296636085626906</v>
      </c>
      <c r="F25" s="87"/>
      <c r="I25" s="80"/>
    </row>
    <row r="26" spans="2:9" x14ac:dyDescent="0.25">
      <c r="B26" s="439" t="s">
        <v>182</v>
      </c>
      <c r="C26" s="440"/>
      <c r="D26" s="365">
        <v>2</v>
      </c>
      <c r="E26" s="88">
        <f>D26/D27</f>
        <v>1.2232415902140672E-3</v>
      </c>
      <c r="F26" s="89"/>
      <c r="I26" s="80"/>
    </row>
    <row r="27" spans="2:9" ht="15.75" thickBot="1" x14ac:dyDescent="0.3">
      <c r="B27" s="72"/>
      <c r="C27" s="38"/>
      <c r="D27" s="366">
        <f>SUM(D24:D26)</f>
        <v>1635</v>
      </c>
      <c r="E27" s="90">
        <f>SUM(E24:E26)</f>
        <v>0.99999999999999989</v>
      </c>
      <c r="F27" s="91"/>
      <c r="I27" s="80"/>
    </row>
    <row r="28" spans="2:9" ht="15.75" thickTop="1" x14ac:dyDescent="0.25">
      <c r="I28" s="80"/>
    </row>
  </sheetData>
  <sheetProtection algorithmName="SHA-512" hashValue="tOTACxryPCjwdyzA9qzICmEbWAUikCXssMlIRoCEFZU7SVxA+SR3cH9dwk9GKcodyl4yKVQpivH/xoTj82Q0yw==" saltValue="1SKwDJZmyjgrZ02Erc5KWA==" spinCount="100000" sheet="1" objects="1" scenarios="1" selectLockedCells="1" selectUnlockedCells="1"/>
  <mergeCells count="5">
    <mergeCell ref="B1:F1"/>
    <mergeCell ref="B3:F3"/>
    <mergeCell ref="B6:F6"/>
    <mergeCell ref="B21:C21"/>
    <mergeCell ref="B26:C26"/>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8"/>
  <sheetViews>
    <sheetView workbookViewId="0">
      <pane ySplit="7" topLeftCell="A8" activePane="bottomLeft" state="frozen"/>
      <selection pane="bottomLeft" activeCell="I14" sqref="I14:J14"/>
    </sheetView>
  </sheetViews>
  <sheetFormatPr baseColWidth="10" defaultRowHeight="15" x14ac:dyDescent="0.25"/>
  <cols>
    <col min="5" max="5" width="7.28515625" customWidth="1"/>
    <col min="7" max="7" width="14.42578125" customWidth="1"/>
    <col min="8" max="8" width="7.28515625" customWidth="1"/>
    <col min="10" max="10" width="15.7109375" customWidth="1"/>
    <col min="11" max="11" width="7.28515625" customWidth="1"/>
    <col min="13" max="13" width="14.7109375" customWidth="1"/>
    <col min="14" max="14" width="11.28515625" customWidth="1"/>
    <col min="15" max="15" width="5.42578125" bestFit="1" customWidth="1"/>
    <col min="16" max="17" width="4.42578125" bestFit="1" customWidth="1"/>
  </cols>
  <sheetData>
    <row r="1" spans="1:18" ht="21" x14ac:dyDescent="0.25">
      <c r="A1" s="441" t="s">
        <v>193</v>
      </c>
      <c r="B1" s="441"/>
      <c r="C1" s="441"/>
      <c r="D1" s="441"/>
      <c r="E1" s="441"/>
      <c r="F1" s="441"/>
      <c r="G1" s="441"/>
      <c r="H1" s="441"/>
      <c r="I1" s="441"/>
      <c r="J1" s="441"/>
      <c r="K1" s="441"/>
      <c r="L1" s="441"/>
      <c r="M1" s="441"/>
    </row>
    <row r="3" spans="1:18" ht="19.5" thickBot="1" x14ac:dyDescent="0.35">
      <c r="A3" s="448" t="s">
        <v>248</v>
      </c>
      <c r="B3" s="448"/>
      <c r="C3" s="448"/>
      <c r="D3" s="448"/>
      <c r="E3" s="448"/>
      <c r="F3" s="448"/>
      <c r="G3" s="448"/>
      <c r="H3" s="448"/>
      <c r="I3" s="448"/>
      <c r="J3" s="448"/>
      <c r="K3" s="448"/>
      <c r="L3" s="448"/>
      <c r="M3" s="448"/>
    </row>
    <row r="4" spans="1:18" ht="15.75" x14ac:dyDescent="0.25">
      <c r="A4" s="449" t="s">
        <v>195</v>
      </c>
      <c r="B4" s="450"/>
      <c r="C4" s="450"/>
      <c r="D4" s="450"/>
      <c r="E4" s="450"/>
      <c r="F4" s="450"/>
      <c r="G4" s="450"/>
      <c r="H4" s="450"/>
      <c r="I4" s="450"/>
      <c r="J4" s="450"/>
      <c r="K4" s="450"/>
      <c r="L4" s="450"/>
      <c r="M4" s="451"/>
    </row>
    <row r="5" spans="1:18" ht="15.75" x14ac:dyDescent="0.25">
      <c r="A5" s="452" t="s">
        <v>196</v>
      </c>
      <c r="B5" s="453"/>
      <c r="C5" s="453"/>
      <c r="D5" s="453"/>
      <c r="E5" s="453"/>
      <c r="F5" s="453"/>
      <c r="G5" s="453"/>
      <c r="H5" s="453"/>
      <c r="I5" s="453"/>
      <c r="J5" s="453"/>
      <c r="K5" s="453"/>
      <c r="L5" s="453"/>
      <c r="M5" s="454"/>
    </row>
    <row r="6" spans="1:18" ht="15.75" x14ac:dyDescent="0.25">
      <c r="A6" s="459" t="s">
        <v>249</v>
      </c>
      <c r="B6" s="460"/>
      <c r="C6" s="460"/>
      <c r="D6" s="460"/>
      <c r="E6" s="460"/>
      <c r="F6" s="460"/>
      <c r="G6" s="460"/>
      <c r="H6" s="460"/>
      <c r="I6" s="460"/>
      <c r="J6" s="460"/>
      <c r="K6" s="460"/>
      <c r="L6" s="460"/>
      <c r="M6" s="461"/>
    </row>
    <row r="7" spans="1:18" ht="15.75" x14ac:dyDescent="0.25">
      <c r="A7" s="109" t="s">
        <v>197</v>
      </c>
      <c r="B7" s="131"/>
      <c r="C7" s="131"/>
      <c r="D7" s="131"/>
      <c r="E7" s="131"/>
      <c r="F7" s="131"/>
      <c r="G7" s="131"/>
      <c r="H7" s="131"/>
      <c r="I7" s="131"/>
      <c r="J7" s="131"/>
      <c r="K7" s="131"/>
      <c r="L7" s="131"/>
      <c r="M7" s="132"/>
      <c r="R7" s="97"/>
    </row>
    <row r="8" spans="1:18" x14ac:dyDescent="0.25">
      <c r="A8" s="170" t="s">
        <v>198</v>
      </c>
      <c r="B8" s="171"/>
      <c r="C8" s="171"/>
      <c r="D8" s="171"/>
      <c r="E8" s="171"/>
      <c r="F8" s="171"/>
      <c r="G8" s="171"/>
      <c r="H8" s="171"/>
      <c r="I8" s="171"/>
      <c r="J8" s="171"/>
      <c r="K8" s="171"/>
      <c r="L8" s="32"/>
      <c r="M8" s="108"/>
      <c r="R8" s="97"/>
    </row>
    <row r="9" spans="1:18" x14ac:dyDescent="0.25">
      <c r="A9" s="170" t="s">
        <v>199</v>
      </c>
      <c r="B9" s="171"/>
      <c r="C9" s="171"/>
      <c r="D9" s="171"/>
      <c r="E9" s="171"/>
      <c r="F9" s="171"/>
      <c r="G9" s="171"/>
      <c r="H9" s="171"/>
      <c r="I9" s="171"/>
      <c r="J9" s="171"/>
      <c r="K9" s="171"/>
      <c r="L9" s="32"/>
      <c r="M9" s="108"/>
      <c r="R9" s="97"/>
    </row>
    <row r="10" spans="1:18" x14ac:dyDescent="0.25">
      <c r="A10" s="462" t="s">
        <v>200</v>
      </c>
      <c r="B10" s="463"/>
      <c r="C10" s="463"/>
      <c r="D10" s="463"/>
      <c r="E10" s="32"/>
      <c r="F10" s="463" t="s">
        <v>201</v>
      </c>
      <c r="G10" s="463"/>
      <c r="H10" s="463"/>
      <c r="I10" s="463"/>
      <c r="J10" s="463"/>
      <c r="K10" s="32"/>
      <c r="L10" s="464" t="s">
        <v>202</v>
      </c>
      <c r="M10" s="465"/>
      <c r="R10" s="97"/>
    </row>
    <row r="11" spans="1:18" x14ac:dyDescent="0.25">
      <c r="A11" s="110" t="s">
        <v>203</v>
      </c>
      <c r="B11" s="32"/>
      <c r="C11" s="32"/>
      <c r="D11" s="32">
        <v>194</v>
      </c>
      <c r="E11" s="32"/>
      <c r="F11" s="32"/>
      <c r="G11" s="32"/>
      <c r="H11" s="32"/>
      <c r="I11" s="32"/>
      <c r="J11" s="32"/>
      <c r="K11" s="32"/>
      <c r="L11" s="471" t="s">
        <v>204</v>
      </c>
      <c r="M11" s="472"/>
      <c r="N11" s="97"/>
      <c r="O11" s="97"/>
      <c r="R11" s="97"/>
    </row>
    <row r="12" spans="1:18" x14ac:dyDescent="0.25">
      <c r="A12" s="110" t="s">
        <v>205</v>
      </c>
      <c r="B12" s="32"/>
      <c r="C12" s="32"/>
      <c r="D12" s="32">
        <v>55</v>
      </c>
      <c r="E12" s="32"/>
      <c r="F12" s="32"/>
      <c r="G12" s="32"/>
      <c r="H12" s="32"/>
      <c r="I12" s="32"/>
      <c r="J12" s="32"/>
      <c r="K12" s="32"/>
      <c r="L12" s="471" t="s">
        <v>206</v>
      </c>
      <c r="M12" s="472"/>
      <c r="N12" s="97"/>
      <c r="O12" s="97"/>
      <c r="P12" s="97"/>
      <c r="R12" s="97"/>
    </row>
    <row r="13" spans="1:18" x14ac:dyDescent="0.25">
      <c r="A13" s="110" t="s">
        <v>207</v>
      </c>
      <c r="B13" s="32"/>
      <c r="C13" s="32"/>
      <c r="D13" s="32">
        <v>375</v>
      </c>
      <c r="E13" s="32"/>
      <c r="F13" s="32"/>
      <c r="G13" s="32"/>
      <c r="H13" s="32"/>
      <c r="I13" s="32"/>
      <c r="J13" s="32"/>
      <c r="K13" s="32"/>
      <c r="L13" s="471" t="s">
        <v>208</v>
      </c>
      <c r="M13" s="472"/>
      <c r="N13" s="97"/>
      <c r="O13" s="97"/>
      <c r="P13" s="97"/>
    </row>
    <row r="14" spans="1:18" x14ac:dyDescent="0.25">
      <c r="A14" s="110" t="s">
        <v>209</v>
      </c>
      <c r="B14" s="32"/>
      <c r="C14" s="32"/>
      <c r="D14" s="32">
        <v>2</v>
      </c>
      <c r="E14" s="32"/>
      <c r="F14" s="466" t="s">
        <v>243</v>
      </c>
      <c r="G14" s="466"/>
      <c r="H14" s="32"/>
      <c r="I14" s="466" t="s">
        <v>243</v>
      </c>
      <c r="J14" s="466"/>
      <c r="K14" s="32"/>
      <c r="L14" s="466" t="s">
        <v>243</v>
      </c>
      <c r="M14" s="467"/>
      <c r="N14" s="97"/>
      <c r="O14" s="97"/>
      <c r="P14" s="166"/>
      <c r="Q14" s="97"/>
      <c r="R14" s="166"/>
    </row>
    <row r="15" spans="1:18" x14ac:dyDescent="0.25">
      <c r="A15" s="110" t="s">
        <v>210</v>
      </c>
      <c r="B15" s="32"/>
      <c r="C15" s="32"/>
      <c r="D15" s="32">
        <v>7</v>
      </c>
      <c r="E15" s="32"/>
      <c r="F15" s="468" t="s">
        <v>211</v>
      </c>
      <c r="G15" s="468"/>
      <c r="H15" s="32"/>
      <c r="I15" s="468" t="s">
        <v>212</v>
      </c>
      <c r="J15" s="468"/>
      <c r="K15" s="32"/>
      <c r="L15" s="473" t="s">
        <v>213</v>
      </c>
      <c r="M15" s="474"/>
      <c r="N15" s="97"/>
      <c r="O15" s="97"/>
      <c r="P15" s="166"/>
      <c r="Q15" s="97"/>
    </row>
    <row r="16" spans="1:18" ht="15.75" thickBot="1" x14ac:dyDescent="0.3">
      <c r="A16" s="110" t="s">
        <v>214</v>
      </c>
      <c r="B16" s="32"/>
      <c r="C16" s="32"/>
      <c r="D16" s="32">
        <v>18</v>
      </c>
      <c r="E16" s="32"/>
      <c r="F16" s="32"/>
      <c r="G16" s="32"/>
      <c r="H16" s="32"/>
      <c r="I16" s="32"/>
      <c r="J16" s="32"/>
      <c r="K16" s="32"/>
      <c r="L16" s="32"/>
      <c r="M16" s="108"/>
      <c r="N16" s="97"/>
      <c r="O16" s="97"/>
      <c r="P16" s="166"/>
      <c r="Q16" s="97"/>
    </row>
    <row r="17" spans="1:18" ht="15.75" thickBot="1" x14ac:dyDescent="0.3">
      <c r="A17" s="111" t="s">
        <v>215</v>
      </c>
      <c r="B17" s="43"/>
      <c r="C17" s="43"/>
      <c r="D17" s="43">
        <f>SUM(D11:D16)</f>
        <v>651</v>
      </c>
      <c r="E17" s="32"/>
      <c r="F17" s="22" t="s">
        <v>216</v>
      </c>
      <c r="G17" s="22">
        <v>997</v>
      </c>
      <c r="H17" s="32"/>
      <c r="I17" s="22" t="s">
        <v>216</v>
      </c>
      <c r="J17" s="22">
        <v>1653</v>
      </c>
      <c r="K17" s="32"/>
      <c r="L17" s="22" t="s">
        <v>216</v>
      </c>
      <c r="M17" s="125">
        <v>604</v>
      </c>
      <c r="N17" s="97"/>
      <c r="O17" s="97"/>
      <c r="P17" s="166"/>
      <c r="Q17" s="80"/>
    </row>
    <row r="18" spans="1:18" ht="15.75" thickTop="1" x14ac:dyDescent="0.25">
      <c r="A18" s="112" t="s">
        <v>217</v>
      </c>
      <c r="B18" s="32"/>
      <c r="C18" s="32"/>
      <c r="D18" s="32"/>
      <c r="E18" s="32"/>
      <c r="F18" s="32"/>
      <c r="G18" s="32"/>
      <c r="H18" s="32"/>
      <c r="I18" s="32"/>
      <c r="J18" s="32"/>
      <c r="K18" s="32"/>
      <c r="L18" s="32"/>
      <c r="M18" s="108"/>
      <c r="N18" s="97"/>
      <c r="O18" s="97"/>
      <c r="P18" s="166"/>
      <c r="Q18" s="174"/>
      <c r="R18" s="80"/>
    </row>
    <row r="19" spans="1:18" x14ac:dyDescent="0.25">
      <c r="A19" s="112" t="s">
        <v>218</v>
      </c>
      <c r="B19" s="32"/>
      <c r="C19" s="32"/>
      <c r="D19" s="32"/>
      <c r="E19" s="32"/>
      <c r="F19" s="457" t="s">
        <v>4958</v>
      </c>
      <c r="G19" s="457"/>
      <c r="H19" s="457"/>
      <c r="I19" s="457"/>
      <c r="J19" s="457"/>
      <c r="K19" s="457"/>
      <c r="L19" s="457"/>
      <c r="M19" s="458"/>
      <c r="N19" s="97"/>
      <c r="O19" s="97"/>
      <c r="P19" s="166"/>
      <c r="Q19" s="174"/>
    </row>
    <row r="20" spans="1:18" ht="15.75" thickBot="1" x14ac:dyDescent="0.3">
      <c r="A20" s="112" t="s">
        <v>219</v>
      </c>
      <c r="B20" s="32"/>
      <c r="C20" s="32"/>
      <c r="D20" s="32"/>
      <c r="E20" s="32"/>
      <c r="F20" s="32"/>
      <c r="G20" s="32"/>
      <c r="H20" s="32"/>
      <c r="I20" s="32"/>
      <c r="J20" s="32"/>
      <c r="K20" s="32"/>
      <c r="L20" s="32"/>
      <c r="M20" s="108"/>
      <c r="N20" s="97"/>
      <c r="O20" s="97"/>
      <c r="P20" s="97"/>
      <c r="Q20" s="174"/>
    </row>
    <row r="21" spans="1:18" ht="16.5" thickTop="1" thickBot="1" x14ac:dyDescent="0.3">
      <c r="A21" s="113" t="s">
        <v>220</v>
      </c>
      <c r="B21" s="114"/>
      <c r="C21" s="114"/>
      <c r="D21" s="114">
        <v>1082</v>
      </c>
      <c r="E21" s="32"/>
      <c r="F21" s="455" t="s">
        <v>221</v>
      </c>
      <c r="G21" s="455"/>
      <c r="H21" s="32"/>
      <c r="I21" s="455" t="s">
        <v>221</v>
      </c>
      <c r="J21" s="455"/>
      <c r="K21" s="32"/>
      <c r="L21" s="455" t="s">
        <v>221</v>
      </c>
      <c r="M21" s="456"/>
      <c r="N21" s="97"/>
      <c r="O21" s="97"/>
      <c r="P21" s="166"/>
      <c r="Q21" s="174"/>
    </row>
    <row r="22" spans="1:18" ht="15.75" thickTop="1" x14ac:dyDescent="0.25">
      <c r="A22" s="110"/>
      <c r="B22" s="32"/>
      <c r="C22" s="32"/>
      <c r="D22" s="32"/>
      <c r="E22" s="32"/>
      <c r="F22" s="133"/>
      <c r="G22" s="133"/>
      <c r="H22" s="32"/>
      <c r="I22" s="133"/>
      <c r="J22" s="133"/>
      <c r="K22" s="32"/>
      <c r="L22" s="133"/>
      <c r="M22" s="126"/>
      <c r="N22" s="97"/>
      <c r="O22" s="97"/>
      <c r="P22" s="166"/>
      <c r="Q22" s="174"/>
    </row>
    <row r="23" spans="1:18" ht="15.75" thickBot="1" x14ac:dyDescent="0.3">
      <c r="A23" s="110" t="s">
        <v>222</v>
      </c>
      <c r="B23" s="32"/>
      <c r="C23" s="32"/>
      <c r="D23" s="32"/>
      <c r="E23" s="32"/>
      <c r="F23" s="32"/>
      <c r="G23" s="32"/>
      <c r="H23" s="32"/>
      <c r="I23" s="32"/>
      <c r="J23" s="32"/>
      <c r="K23" s="32"/>
      <c r="L23" s="32"/>
      <c r="M23" s="108"/>
      <c r="N23" s="97"/>
      <c r="O23" s="97"/>
      <c r="P23" s="97"/>
      <c r="Q23" s="174"/>
    </row>
    <row r="24" spans="1:18" ht="15.75" thickTop="1" x14ac:dyDescent="0.25">
      <c r="A24" s="115" t="s">
        <v>223</v>
      </c>
      <c r="B24" s="32"/>
      <c r="C24" s="32"/>
      <c r="D24" s="32"/>
      <c r="E24" s="32"/>
      <c r="F24" s="116" t="s">
        <v>224</v>
      </c>
      <c r="G24" s="117"/>
      <c r="H24" s="32"/>
      <c r="I24" s="475" t="s">
        <v>225</v>
      </c>
      <c r="J24" s="476"/>
      <c r="K24" s="32"/>
      <c r="L24" s="77" t="s">
        <v>226</v>
      </c>
      <c r="M24" s="127"/>
      <c r="N24" s="97"/>
      <c r="O24" s="97"/>
    </row>
    <row r="25" spans="1:18" x14ac:dyDescent="0.25">
      <c r="A25" s="110" t="s">
        <v>227</v>
      </c>
      <c r="B25" s="32"/>
      <c r="C25" s="32"/>
      <c r="D25" s="32"/>
      <c r="E25" s="32"/>
      <c r="F25" s="123" t="s">
        <v>244</v>
      </c>
      <c r="G25" s="68"/>
      <c r="H25" s="32"/>
      <c r="I25" s="469" t="s">
        <v>228</v>
      </c>
      <c r="J25" s="470"/>
      <c r="K25" s="32"/>
      <c r="L25" s="477" t="s">
        <v>229</v>
      </c>
      <c r="M25" s="474"/>
      <c r="O25" s="97"/>
    </row>
    <row r="26" spans="1:18" x14ac:dyDescent="0.25">
      <c r="A26" s="110" t="s">
        <v>230</v>
      </c>
      <c r="B26" s="32"/>
      <c r="C26" s="32"/>
      <c r="D26" s="32"/>
      <c r="E26" s="32"/>
      <c r="F26" s="118" t="s">
        <v>6145</v>
      </c>
      <c r="G26" s="68"/>
      <c r="H26" s="32"/>
      <c r="I26" s="469" t="s">
        <v>231</v>
      </c>
      <c r="J26" s="470"/>
      <c r="K26" s="32"/>
      <c r="L26" s="123" t="s">
        <v>245</v>
      </c>
      <c r="M26" s="108"/>
      <c r="O26" s="97"/>
    </row>
    <row r="27" spans="1:18" x14ac:dyDescent="0.25">
      <c r="A27" s="110" t="s">
        <v>232</v>
      </c>
      <c r="B27" s="32"/>
      <c r="C27" s="32"/>
      <c r="D27" s="32"/>
      <c r="E27" s="32"/>
      <c r="F27" s="84" t="s">
        <v>233</v>
      </c>
      <c r="G27" s="68"/>
      <c r="H27" s="32"/>
      <c r="I27" s="123" t="s">
        <v>244</v>
      </c>
      <c r="J27" s="68"/>
      <c r="K27" s="32"/>
      <c r="L27" s="118" t="s">
        <v>6085</v>
      </c>
      <c r="M27" s="108"/>
      <c r="O27" s="97"/>
    </row>
    <row r="28" spans="1:18" x14ac:dyDescent="0.25">
      <c r="A28" s="110" t="s">
        <v>234</v>
      </c>
      <c r="B28" s="32"/>
      <c r="C28" s="32"/>
      <c r="D28" s="32"/>
      <c r="E28" s="32"/>
      <c r="F28" s="84" t="s">
        <v>235</v>
      </c>
      <c r="G28" s="68"/>
      <c r="H28" s="32"/>
      <c r="I28" s="118" t="s">
        <v>6146</v>
      </c>
      <c r="J28" s="68"/>
      <c r="K28" s="32"/>
      <c r="L28" s="84" t="s">
        <v>236</v>
      </c>
      <c r="M28" s="108"/>
      <c r="O28" s="97"/>
    </row>
    <row r="29" spans="1:18" ht="15.75" thickBot="1" x14ac:dyDescent="0.3">
      <c r="A29" s="124" t="s">
        <v>246</v>
      </c>
      <c r="B29" s="32"/>
      <c r="C29" s="32"/>
      <c r="D29" s="32"/>
      <c r="E29" s="32"/>
      <c r="F29" s="72" t="s">
        <v>237</v>
      </c>
      <c r="G29" s="73"/>
      <c r="H29" s="32"/>
      <c r="I29" s="84" t="s">
        <v>233</v>
      </c>
      <c r="J29" s="68"/>
      <c r="K29" s="32"/>
      <c r="L29" s="84" t="s">
        <v>238</v>
      </c>
      <c r="M29" s="108"/>
      <c r="O29" s="80"/>
    </row>
    <row r="30" spans="1:18" ht="16.5" thickTop="1" thickBot="1" x14ac:dyDescent="0.3">
      <c r="A30" s="110" t="s">
        <v>239</v>
      </c>
      <c r="B30" s="32"/>
      <c r="C30" s="32"/>
      <c r="D30" s="32"/>
      <c r="E30" s="32"/>
      <c r="F30" s="32"/>
      <c r="G30" s="32"/>
      <c r="H30" s="32"/>
      <c r="I30" s="84" t="s">
        <v>235</v>
      </c>
      <c r="J30" s="68"/>
      <c r="K30" s="32"/>
      <c r="L30" s="72" t="s">
        <v>237</v>
      </c>
      <c r="M30" s="128"/>
    </row>
    <row r="31" spans="1:18" ht="16.5" thickTop="1" thickBot="1" x14ac:dyDescent="0.3">
      <c r="A31" s="110" t="s">
        <v>240</v>
      </c>
      <c r="B31" s="32"/>
      <c r="C31" s="32"/>
      <c r="D31" s="32"/>
      <c r="E31" s="32"/>
      <c r="F31" s="32"/>
      <c r="G31" s="32"/>
      <c r="H31" s="32"/>
      <c r="I31" s="72" t="s">
        <v>237</v>
      </c>
      <c r="J31" s="73"/>
      <c r="K31" s="32"/>
      <c r="L31" s="119" t="s">
        <v>247</v>
      </c>
      <c r="M31" s="129"/>
    </row>
    <row r="32" spans="1:18" ht="15.75" thickTop="1" x14ac:dyDescent="0.25">
      <c r="A32" s="110" t="s">
        <v>241</v>
      </c>
      <c r="B32" s="32"/>
      <c r="C32" s="32"/>
      <c r="D32" s="32"/>
      <c r="E32" s="32"/>
      <c r="F32" s="32"/>
      <c r="G32" s="32"/>
      <c r="H32" s="32"/>
      <c r="I32" s="32"/>
      <c r="J32" s="32"/>
      <c r="K32" s="32"/>
      <c r="L32" s="120" t="s">
        <v>242</v>
      </c>
      <c r="M32" s="129"/>
    </row>
    <row r="33" spans="1:13" ht="15.75" thickBot="1" x14ac:dyDescent="0.3">
      <c r="A33" s="121"/>
      <c r="B33" s="70"/>
      <c r="C33" s="70"/>
      <c r="D33" s="70"/>
      <c r="E33" s="70"/>
      <c r="F33" s="70"/>
      <c r="G33" s="70"/>
      <c r="H33" s="70"/>
      <c r="I33" s="70"/>
      <c r="J33" s="70"/>
      <c r="K33" s="70"/>
      <c r="L33" s="70"/>
      <c r="M33" s="122"/>
    </row>
    <row r="36" spans="1:13" x14ac:dyDescent="0.25">
      <c r="B36" s="389">
        <v>1653</v>
      </c>
      <c r="C36" s="390"/>
      <c r="D36" s="390"/>
      <c r="E36" s="390"/>
      <c r="F36" s="390"/>
      <c r="G36" s="390"/>
    </row>
    <row r="37" spans="1:13" x14ac:dyDescent="0.25">
      <c r="B37" s="389">
        <v>604</v>
      </c>
      <c r="C37" s="390"/>
      <c r="D37" s="389">
        <v>997</v>
      </c>
      <c r="E37" s="391">
        <v>100</v>
      </c>
      <c r="F37" s="389">
        <v>651</v>
      </c>
      <c r="G37" s="390">
        <f>D37*E37/F37</f>
        <v>153.1490015360983</v>
      </c>
    </row>
    <row r="38" spans="1:13" x14ac:dyDescent="0.25">
      <c r="B38" s="389">
        <v>29</v>
      </c>
      <c r="C38" s="390"/>
      <c r="D38" s="389">
        <v>1653</v>
      </c>
      <c r="E38" s="391">
        <v>100</v>
      </c>
      <c r="F38" s="389">
        <v>651</v>
      </c>
      <c r="G38" s="390">
        <f>D38*E38/F38</f>
        <v>253.91705069124424</v>
      </c>
    </row>
    <row r="39" spans="1:13" x14ac:dyDescent="0.25">
      <c r="B39" s="389">
        <f>SUM(B36:B38)</f>
        <v>2286</v>
      </c>
      <c r="C39" s="390"/>
      <c r="D39" s="389">
        <v>604</v>
      </c>
      <c r="E39" s="389">
        <v>100</v>
      </c>
      <c r="F39" s="389">
        <v>651</v>
      </c>
      <c r="G39" s="390">
        <f>D39*E39/F39</f>
        <v>92.780337941628261</v>
      </c>
    </row>
    <row r="40" spans="1:13" x14ac:dyDescent="0.25">
      <c r="B40" s="389">
        <v>2</v>
      </c>
      <c r="C40" s="390"/>
      <c r="D40" s="389"/>
      <c r="E40" s="391"/>
      <c r="F40" s="389"/>
      <c r="G40" s="390"/>
    </row>
    <row r="41" spans="1:13" x14ac:dyDescent="0.25">
      <c r="B41" s="389">
        <f>SUM(B39:B40)</f>
        <v>2288</v>
      </c>
      <c r="C41" s="390"/>
      <c r="D41" s="389"/>
      <c r="E41" s="391"/>
      <c r="F41" s="389"/>
      <c r="G41" s="390"/>
    </row>
    <row r="42" spans="1:13" x14ac:dyDescent="0.25">
      <c r="D42" s="392"/>
      <c r="E42" s="393"/>
      <c r="F42" s="80"/>
    </row>
    <row r="43" spans="1:13" x14ac:dyDescent="0.25">
      <c r="D43" s="97"/>
      <c r="E43" s="166"/>
      <c r="F43" s="174"/>
    </row>
    <row r="44" spans="1:13" x14ac:dyDescent="0.25">
      <c r="D44" s="97"/>
      <c r="E44" s="97"/>
      <c r="F44" s="174"/>
    </row>
    <row r="45" spans="1:13" x14ac:dyDescent="0.25">
      <c r="D45" s="97"/>
      <c r="E45" s="166"/>
      <c r="F45" s="174"/>
    </row>
    <row r="46" spans="1:13" x14ac:dyDescent="0.25">
      <c r="D46" s="97"/>
      <c r="E46" s="166"/>
      <c r="F46" s="174"/>
    </row>
    <row r="47" spans="1:13" x14ac:dyDescent="0.25">
      <c r="D47" s="97"/>
      <c r="E47" s="97"/>
      <c r="F47" s="174"/>
    </row>
    <row r="48" spans="1:13" x14ac:dyDescent="0.25">
      <c r="D48" s="97"/>
    </row>
  </sheetData>
  <sheetProtection algorithmName="SHA-512" hashValue="1AvunafMMjaDR9MzO3YrIIao2uq3FdGoa+W++qtAEKkcFMlBGjCLrz84XlP49YkuI8e9B+mXfq4E5/R7waGh5Q==" saltValue="qSjPlSbiynq1N83JuCs+RQ==" spinCount="100000" sheet="1" objects="1" scenarios="1" selectLockedCells="1" selectUnlockedCells="1"/>
  <mergeCells count="25">
    <mergeCell ref="I26:J26"/>
    <mergeCell ref="L11:M11"/>
    <mergeCell ref="L12:M12"/>
    <mergeCell ref="L13:M13"/>
    <mergeCell ref="I15:J15"/>
    <mergeCell ref="L15:M15"/>
    <mergeCell ref="I24:J24"/>
    <mergeCell ref="I25:J25"/>
    <mergeCell ref="L25:M25"/>
    <mergeCell ref="A1:M1"/>
    <mergeCell ref="A3:M3"/>
    <mergeCell ref="A4:M4"/>
    <mergeCell ref="A5:M5"/>
    <mergeCell ref="F21:G21"/>
    <mergeCell ref="I21:J21"/>
    <mergeCell ref="L21:M21"/>
    <mergeCell ref="F19:M19"/>
    <mergeCell ref="A6:M6"/>
    <mergeCell ref="A10:D10"/>
    <mergeCell ref="F10:J10"/>
    <mergeCell ref="L10:M10"/>
    <mergeCell ref="F14:G14"/>
    <mergeCell ref="I14:J14"/>
    <mergeCell ref="L14:M14"/>
    <mergeCell ref="F15:G15"/>
  </mergeCells>
  <hyperlinks>
    <hyperlink ref="A8" r:id="rId1" location="Prefectura_Naval_Argentina" display="https://es.wikipedia.org/wiki/Anexo:Bajas_de_la_Argentina_en_la_Guerra_de_las_Malvinas - Prefectura_Naval_Argentina" xr:uid="{00000000-0004-0000-0F00-000000000000}"/>
    <hyperlink ref="A9" r:id="rId2" xr:uid="{00000000-0004-0000-0F00-000001000000}"/>
  </hyperlinks>
  <printOptions horizontalCentered="1"/>
  <pageMargins left="0" right="0" top="0.74803149606299213" bottom="0.74803149606299213" header="0.31496062992125984" footer="0.31496062992125984"/>
  <pageSetup paperSize="9" scale="95"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D238B-A062-4860-B360-6BEFB9A63BE8}">
  <dimension ref="A1:O2315"/>
  <sheetViews>
    <sheetView workbookViewId="0">
      <pane xSplit="3" ySplit="3" topLeftCell="D1479" activePane="bottomRight" state="frozen"/>
      <selection pane="topRight" activeCell="D1" sqref="D1"/>
      <selection pane="bottomLeft" activeCell="A4" sqref="A4"/>
      <selection pane="bottomRight" activeCell="G1479" sqref="G1479"/>
    </sheetView>
  </sheetViews>
  <sheetFormatPr baseColWidth="10" defaultRowHeight="15" x14ac:dyDescent="0.25"/>
  <cols>
    <col min="1" max="1" width="5.42578125" style="275" customWidth="1"/>
    <col min="2" max="2" width="35.28515625" style="214" customWidth="1"/>
    <col min="3" max="3" width="28.42578125" style="192" customWidth="1"/>
    <col min="4" max="4" width="4.5703125" style="192" customWidth="1"/>
    <col min="5" max="5" width="10.7109375" style="310" bestFit="1" customWidth="1"/>
    <col min="6" max="6" width="4.28515625" style="192" customWidth="1"/>
    <col min="7" max="7" width="65" style="222" customWidth="1"/>
    <col min="8" max="8" width="4.5703125" style="358" customWidth="1"/>
    <col min="9" max="12" width="2.42578125" style="270" customWidth="1"/>
    <col min="13" max="13" width="3.7109375" style="270" customWidth="1"/>
    <col min="14" max="14" width="2.42578125" style="270" customWidth="1"/>
  </cols>
  <sheetData>
    <row r="1" spans="1:14" ht="19.5" thickBot="1" x14ac:dyDescent="0.3">
      <c r="A1" s="422" t="s">
        <v>250</v>
      </c>
      <c r="B1" s="422"/>
      <c r="C1" s="422"/>
      <c r="D1" s="422"/>
      <c r="E1" s="422"/>
      <c r="F1" s="422"/>
      <c r="G1" s="422"/>
      <c r="H1" s="422"/>
      <c r="I1" s="422"/>
      <c r="J1" s="422"/>
      <c r="K1" s="422"/>
      <c r="L1" s="422"/>
      <c r="M1" s="422"/>
      <c r="N1" s="422"/>
    </row>
    <row r="2" spans="1:14" ht="16.5" thickBot="1" x14ac:dyDescent="0.3">
      <c r="A2" s="223"/>
      <c r="B2" s="208"/>
      <c r="C2" s="208"/>
      <c r="D2" s="208"/>
      <c r="E2" s="302"/>
      <c r="F2" s="208"/>
      <c r="G2" s="215"/>
      <c r="H2" s="339"/>
      <c r="I2" s="419" t="s">
        <v>251</v>
      </c>
      <c r="J2" s="420"/>
      <c r="K2" s="420"/>
      <c r="L2" s="420"/>
      <c r="M2" s="420"/>
      <c r="N2" s="421"/>
    </row>
    <row r="3" spans="1:14" ht="15.75" thickBot="1" x14ac:dyDescent="0.3">
      <c r="A3" s="224"/>
      <c r="B3" s="134" t="s">
        <v>252</v>
      </c>
      <c r="C3" s="134" t="s">
        <v>253</v>
      </c>
      <c r="D3" s="188" t="s">
        <v>80</v>
      </c>
      <c r="E3" s="303" t="s">
        <v>254</v>
      </c>
      <c r="F3" s="188" t="s">
        <v>255</v>
      </c>
      <c r="G3" s="190" t="s">
        <v>256</v>
      </c>
      <c r="H3" s="190" t="s">
        <v>257</v>
      </c>
      <c r="I3" s="225" t="s">
        <v>258</v>
      </c>
      <c r="J3" s="225" t="s">
        <v>259</v>
      </c>
      <c r="K3" s="225" t="s">
        <v>260</v>
      </c>
      <c r="L3" s="225" t="s">
        <v>261</v>
      </c>
      <c r="M3" s="225" t="s">
        <v>262</v>
      </c>
      <c r="N3" s="226" t="s">
        <v>263</v>
      </c>
    </row>
    <row r="4" spans="1:14" ht="51" x14ac:dyDescent="0.25">
      <c r="A4" s="135">
        <v>1</v>
      </c>
      <c r="B4" s="394" t="s">
        <v>1297</v>
      </c>
      <c r="C4" s="181" t="s">
        <v>1298</v>
      </c>
      <c r="D4" s="204">
        <v>18</v>
      </c>
      <c r="E4" s="416">
        <v>26007</v>
      </c>
      <c r="F4" s="184" t="s">
        <v>265</v>
      </c>
      <c r="G4" s="144" t="s">
        <v>5127</v>
      </c>
      <c r="H4" s="340" t="s">
        <v>101</v>
      </c>
      <c r="I4" s="228" t="s">
        <v>258</v>
      </c>
      <c r="J4" s="228"/>
      <c r="K4" s="228"/>
      <c r="L4" s="228"/>
      <c r="M4" s="229"/>
      <c r="N4" s="230" t="s">
        <v>263</v>
      </c>
    </row>
    <row r="5" spans="1:14" ht="25.5" x14ac:dyDescent="0.25">
      <c r="A5" s="136">
        <f t="shared" ref="A5:A68" si="0">+A4+1</f>
        <v>2</v>
      </c>
      <c r="B5" s="145" t="s">
        <v>5797</v>
      </c>
      <c r="C5" s="137" t="s">
        <v>2857</v>
      </c>
      <c r="D5" s="141">
        <v>28</v>
      </c>
      <c r="E5" s="304">
        <v>26040</v>
      </c>
      <c r="F5" s="139" t="s">
        <v>265</v>
      </c>
      <c r="G5" s="144" t="s">
        <v>5798</v>
      </c>
      <c r="H5" s="342" t="s">
        <v>101</v>
      </c>
      <c r="I5" s="231" t="s">
        <v>258</v>
      </c>
      <c r="J5" s="231"/>
      <c r="K5" s="231" t="s">
        <v>260</v>
      </c>
      <c r="L5" s="231" t="s">
        <v>261</v>
      </c>
      <c r="M5" s="254">
        <v>2</v>
      </c>
      <c r="N5" s="233"/>
    </row>
    <row r="6" spans="1:14" ht="25.5" x14ac:dyDescent="0.25">
      <c r="A6" s="136">
        <f t="shared" si="0"/>
        <v>3</v>
      </c>
      <c r="B6" s="145" t="s">
        <v>3860</v>
      </c>
      <c r="C6" s="137" t="s">
        <v>1553</v>
      </c>
      <c r="D6" s="141">
        <v>21</v>
      </c>
      <c r="E6" s="304">
        <v>26040</v>
      </c>
      <c r="F6" s="139" t="s">
        <v>265</v>
      </c>
      <c r="G6" s="144" t="s">
        <v>3861</v>
      </c>
      <c r="H6" s="342" t="s">
        <v>101</v>
      </c>
      <c r="I6" s="231" t="s">
        <v>258</v>
      </c>
      <c r="J6" s="231"/>
      <c r="K6" s="231" t="s">
        <v>260</v>
      </c>
      <c r="L6" s="231" t="s">
        <v>261</v>
      </c>
      <c r="M6" s="254">
        <v>2</v>
      </c>
      <c r="N6" s="233"/>
    </row>
    <row r="7" spans="1:14" ht="25.5" x14ac:dyDescent="0.25">
      <c r="A7" s="136">
        <f t="shared" si="0"/>
        <v>4</v>
      </c>
      <c r="B7" s="145" t="s">
        <v>4544</v>
      </c>
      <c r="C7" s="137" t="s">
        <v>4545</v>
      </c>
      <c r="D7" s="141">
        <v>24</v>
      </c>
      <c r="E7" s="304">
        <v>26040</v>
      </c>
      <c r="F7" s="139" t="s">
        <v>265</v>
      </c>
      <c r="G7" s="144" t="s">
        <v>4546</v>
      </c>
      <c r="H7" s="342" t="s">
        <v>101</v>
      </c>
      <c r="I7" s="231" t="s">
        <v>258</v>
      </c>
      <c r="J7" s="231"/>
      <c r="K7" s="231" t="s">
        <v>260</v>
      </c>
      <c r="L7" s="231" t="s">
        <v>261</v>
      </c>
      <c r="M7" s="254">
        <v>2</v>
      </c>
      <c r="N7" s="233"/>
    </row>
    <row r="8" spans="1:14" x14ac:dyDescent="0.25">
      <c r="A8" s="136">
        <f t="shared" si="0"/>
        <v>5</v>
      </c>
      <c r="B8" s="145" t="s">
        <v>3729</v>
      </c>
      <c r="C8" s="137" t="s">
        <v>551</v>
      </c>
      <c r="D8" s="138" t="s">
        <v>427</v>
      </c>
      <c r="E8" s="304">
        <v>26177</v>
      </c>
      <c r="F8" s="139" t="s">
        <v>265</v>
      </c>
      <c r="G8" s="144" t="s">
        <v>3730</v>
      </c>
      <c r="H8" s="341" t="s">
        <v>126</v>
      </c>
      <c r="I8" s="231" t="s">
        <v>258</v>
      </c>
      <c r="J8" s="231"/>
      <c r="K8" s="231"/>
      <c r="L8" s="231"/>
      <c r="M8" s="232"/>
      <c r="N8" s="233" t="s">
        <v>263</v>
      </c>
    </row>
    <row r="9" spans="1:14" x14ac:dyDescent="0.25">
      <c r="A9" s="136">
        <f t="shared" si="0"/>
        <v>6</v>
      </c>
      <c r="B9" s="145" t="s">
        <v>3916</v>
      </c>
      <c r="C9" s="137" t="s">
        <v>1782</v>
      </c>
      <c r="D9" s="141">
        <v>29</v>
      </c>
      <c r="E9" s="304">
        <v>26193</v>
      </c>
      <c r="F9" s="139" t="s">
        <v>265</v>
      </c>
      <c r="G9" s="144" t="s">
        <v>3764</v>
      </c>
      <c r="H9" s="341" t="s">
        <v>105</v>
      </c>
      <c r="I9" s="231" t="s">
        <v>258</v>
      </c>
      <c r="J9" s="231"/>
      <c r="K9" s="231" t="s">
        <v>260</v>
      </c>
      <c r="L9" s="231"/>
      <c r="M9" s="232"/>
      <c r="N9" s="233"/>
    </row>
    <row r="10" spans="1:14" ht="25.5" x14ac:dyDescent="0.25">
      <c r="A10" s="136">
        <f t="shared" si="0"/>
        <v>7</v>
      </c>
      <c r="B10" s="145" t="s">
        <v>2854</v>
      </c>
      <c r="C10" s="137" t="s">
        <v>2855</v>
      </c>
      <c r="D10" s="141">
        <v>28</v>
      </c>
      <c r="E10" s="304">
        <v>26209</v>
      </c>
      <c r="F10" s="139" t="s">
        <v>265</v>
      </c>
      <c r="G10" s="144" t="s">
        <v>2856</v>
      </c>
      <c r="H10" s="342" t="s">
        <v>101</v>
      </c>
      <c r="I10" s="231" t="s">
        <v>258</v>
      </c>
      <c r="J10" s="231"/>
      <c r="K10" s="231"/>
      <c r="L10" s="231"/>
      <c r="M10" s="232">
        <v>8</v>
      </c>
      <c r="N10" s="233" t="s">
        <v>263</v>
      </c>
    </row>
    <row r="11" spans="1:14" ht="25.5" x14ac:dyDescent="0.25">
      <c r="A11" s="136">
        <f t="shared" si="0"/>
        <v>8</v>
      </c>
      <c r="B11" s="154" t="s">
        <v>3329</v>
      </c>
      <c r="C11" s="137" t="s">
        <v>3330</v>
      </c>
      <c r="D11" s="138" t="s">
        <v>1430</v>
      </c>
      <c r="E11" s="304">
        <v>26234</v>
      </c>
      <c r="F11" s="139" t="s">
        <v>265</v>
      </c>
      <c r="G11" s="140" t="s">
        <v>3331</v>
      </c>
      <c r="H11" s="343" t="s">
        <v>95</v>
      </c>
      <c r="I11" s="231"/>
      <c r="J11" s="231"/>
      <c r="K11" s="231"/>
      <c r="L11" s="231"/>
      <c r="M11" s="232">
        <v>9</v>
      </c>
      <c r="N11" s="233" t="s">
        <v>263</v>
      </c>
    </row>
    <row r="12" spans="1:14" ht="25.5" x14ac:dyDescent="0.25">
      <c r="A12" s="136">
        <f t="shared" si="0"/>
        <v>9</v>
      </c>
      <c r="B12" s="145" t="s">
        <v>2811</v>
      </c>
      <c r="C12" s="137" t="s">
        <v>2812</v>
      </c>
      <c r="D12" s="141">
        <v>20</v>
      </c>
      <c r="E12" s="304">
        <v>26299</v>
      </c>
      <c r="F12" s="139" t="s">
        <v>265</v>
      </c>
      <c r="G12" s="144" t="s">
        <v>2813</v>
      </c>
      <c r="H12" s="342" t="s">
        <v>101</v>
      </c>
      <c r="I12" s="231" t="s">
        <v>258</v>
      </c>
      <c r="J12" s="231"/>
      <c r="K12" s="231"/>
      <c r="L12" s="231" t="s">
        <v>261</v>
      </c>
      <c r="M12" s="232">
        <v>11</v>
      </c>
      <c r="N12" s="233"/>
    </row>
    <row r="13" spans="1:14" ht="76.5" x14ac:dyDescent="0.25">
      <c r="A13" s="136">
        <f t="shared" si="0"/>
        <v>10</v>
      </c>
      <c r="B13" s="241" t="s">
        <v>2358</v>
      </c>
      <c r="C13" s="183" t="s">
        <v>2359</v>
      </c>
      <c r="D13" s="204">
        <v>23</v>
      </c>
      <c r="E13" s="417">
        <v>26310</v>
      </c>
      <c r="F13" s="185" t="s">
        <v>265</v>
      </c>
      <c r="G13" s="209" t="s">
        <v>4981</v>
      </c>
      <c r="H13" s="350" t="s">
        <v>107</v>
      </c>
      <c r="I13" s="256" t="s">
        <v>258</v>
      </c>
      <c r="J13" s="256"/>
      <c r="K13" s="256"/>
      <c r="L13" s="256"/>
      <c r="M13" s="257"/>
      <c r="N13" s="258" t="s">
        <v>263</v>
      </c>
    </row>
    <row r="14" spans="1:14" ht="51" x14ac:dyDescent="0.25">
      <c r="A14" s="136">
        <f t="shared" si="0"/>
        <v>11</v>
      </c>
      <c r="B14" s="145" t="s">
        <v>2735</v>
      </c>
      <c r="C14" s="137" t="s">
        <v>2736</v>
      </c>
      <c r="D14" s="141">
        <v>23</v>
      </c>
      <c r="E14" s="304">
        <v>26415</v>
      </c>
      <c r="F14" s="139" t="s">
        <v>265</v>
      </c>
      <c r="G14" s="144" t="s">
        <v>2737</v>
      </c>
      <c r="H14" s="342" t="s">
        <v>95</v>
      </c>
      <c r="I14" s="231" t="s">
        <v>258</v>
      </c>
      <c r="J14" s="231"/>
      <c r="K14" s="231" t="s">
        <v>260</v>
      </c>
      <c r="L14" s="231"/>
      <c r="M14" s="232"/>
      <c r="N14" s="233"/>
    </row>
    <row r="15" spans="1:14" ht="25.5" x14ac:dyDescent="0.25">
      <c r="A15" s="136">
        <f t="shared" si="0"/>
        <v>12</v>
      </c>
      <c r="B15" s="145" t="s">
        <v>4347</v>
      </c>
      <c r="C15" s="137" t="s">
        <v>1571</v>
      </c>
      <c r="D15" s="141" t="s">
        <v>427</v>
      </c>
      <c r="E15" s="304">
        <v>26420</v>
      </c>
      <c r="F15" s="139" t="s">
        <v>265</v>
      </c>
      <c r="G15" s="281" t="s">
        <v>4348</v>
      </c>
      <c r="H15" s="348" t="s">
        <v>101</v>
      </c>
      <c r="I15" s="231" t="s">
        <v>258</v>
      </c>
      <c r="J15" s="231"/>
      <c r="K15" s="231"/>
      <c r="L15" s="231"/>
      <c r="M15" s="232">
        <v>13</v>
      </c>
      <c r="N15" s="233" t="s">
        <v>263</v>
      </c>
    </row>
    <row r="16" spans="1:14" ht="38.25" x14ac:dyDescent="0.25">
      <c r="A16" s="136">
        <f t="shared" si="0"/>
        <v>13</v>
      </c>
      <c r="B16" s="145" t="s">
        <v>874</v>
      </c>
      <c r="C16" s="137" t="s">
        <v>875</v>
      </c>
      <c r="D16" s="141">
        <v>30</v>
      </c>
      <c r="E16" s="304">
        <v>26533</v>
      </c>
      <c r="F16" s="139" t="s">
        <v>265</v>
      </c>
      <c r="G16" s="144" t="s">
        <v>5569</v>
      </c>
      <c r="H16" s="342" t="s">
        <v>109</v>
      </c>
      <c r="I16" s="231" t="s">
        <v>258</v>
      </c>
      <c r="J16" s="231"/>
      <c r="K16" s="231" t="s">
        <v>260</v>
      </c>
      <c r="L16" s="231"/>
      <c r="M16" s="232">
        <v>23</v>
      </c>
      <c r="N16" s="233"/>
    </row>
    <row r="17" spans="1:14" ht="51" x14ac:dyDescent="0.25">
      <c r="A17" s="136">
        <f t="shared" si="0"/>
        <v>14</v>
      </c>
      <c r="B17" s="145" t="s">
        <v>1155</v>
      </c>
      <c r="C17" s="137" t="s">
        <v>1156</v>
      </c>
      <c r="D17" s="141">
        <v>24</v>
      </c>
      <c r="E17" s="304">
        <v>26533</v>
      </c>
      <c r="F17" s="139" t="s">
        <v>265</v>
      </c>
      <c r="G17" s="144" t="s">
        <v>1157</v>
      </c>
      <c r="H17" s="342" t="s">
        <v>109</v>
      </c>
      <c r="I17" s="231" t="s">
        <v>258</v>
      </c>
      <c r="J17" s="231"/>
      <c r="K17" s="231" t="s">
        <v>260</v>
      </c>
      <c r="L17" s="231"/>
      <c r="M17" s="232">
        <v>23</v>
      </c>
      <c r="N17" s="233"/>
    </row>
    <row r="18" spans="1:14" ht="38.25" x14ac:dyDescent="0.25">
      <c r="A18" s="136">
        <f t="shared" si="0"/>
        <v>15</v>
      </c>
      <c r="B18" s="145" t="s">
        <v>1612</v>
      </c>
      <c r="C18" s="137" t="s">
        <v>519</v>
      </c>
      <c r="D18" s="141">
        <v>23</v>
      </c>
      <c r="E18" s="304">
        <v>26533</v>
      </c>
      <c r="F18" s="139" t="s">
        <v>265</v>
      </c>
      <c r="G18" s="144" t="s">
        <v>5686</v>
      </c>
      <c r="H18" s="342" t="s">
        <v>109</v>
      </c>
      <c r="I18" s="231" t="s">
        <v>258</v>
      </c>
      <c r="J18" s="231"/>
      <c r="K18" s="231" t="s">
        <v>260</v>
      </c>
      <c r="L18" s="231"/>
      <c r="M18" s="232">
        <v>23</v>
      </c>
      <c r="N18" s="233"/>
    </row>
    <row r="19" spans="1:14" ht="38.25" x14ac:dyDescent="0.25">
      <c r="A19" s="136">
        <f t="shared" si="0"/>
        <v>16</v>
      </c>
      <c r="B19" s="145" t="s">
        <v>1625</v>
      </c>
      <c r="C19" s="137" t="s">
        <v>1626</v>
      </c>
      <c r="D19" s="141">
        <v>29</v>
      </c>
      <c r="E19" s="304">
        <v>26533</v>
      </c>
      <c r="F19" s="139" t="s">
        <v>265</v>
      </c>
      <c r="G19" s="144" t="s">
        <v>1627</v>
      </c>
      <c r="H19" s="342" t="s">
        <v>109</v>
      </c>
      <c r="I19" s="231" t="s">
        <v>258</v>
      </c>
      <c r="J19" s="231"/>
      <c r="K19" s="231" t="s">
        <v>260</v>
      </c>
      <c r="L19" s="231"/>
      <c r="M19" s="232">
        <v>23</v>
      </c>
      <c r="N19" s="233"/>
    </row>
    <row r="20" spans="1:14" ht="25.5" x14ac:dyDescent="0.25">
      <c r="A20" s="136">
        <f t="shared" si="0"/>
        <v>17</v>
      </c>
      <c r="B20" s="145" t="s">
        <v>2791</v>
      </c>
      <c r="C20" s="137" t="s">
        <v>2792</v>
      </c>
      <c r="D20" s="141">
        <v>23</v>
      </c>
      <c r="E20" s="304">
        <v>26533</v>
      </c>
      <c r="F20" s="139" t="s">
        <v>272</v>
      </c>
      <c r="G20" s="144" t="s">
        <v>2793</v>
      </c>
      <c r="H20" s="342" t="s">
        <v>109</v>
      </c>
      <c r="I20" s="231" t="s">
        <v>258</v>
      </c>
      <c r="J20" s="231"/>
      <c r="K20" s="231" t="s">
        <v>260</v>
      </c>
      <c r="L20" s="231"/>
      <c r="M20" s="232">
        <v>23</v>
      </c>
      <c r="N20" s="233"/>
    </row>
    <row r="21" spans="1:14" ht="25.5" x14ac:dyDescent="0.25">
      <c r="A21" s="136">
        <f t="shared" si="0"/>
        <v>18</v>
      </c>
      <c r="B21" s="145" t="s">
        <v>3209</v>
      </c>
      <c r="C21" s="137" t="s">
        <v>3210</v>
      </c>
      <c r="D21" s="141">
        <v>21</v>
      </c>
      <c r="E21" s="304">
        <v>26533</v>
      </c>
      <c r="F21" s="139" t="s">
        <v>265</v>
      </c>
      <c r="G21" s="144" t="s">
        <v>5844</v>
      </c>
      <c r="H21" s="342" t="s">
        <v>109</v>
      </c>
      <c r="I21" s="231" t="s">
        <v>258</v>
      </c>
      <c r="J21" s="231"/>
      <c r="K21" s="231" t="s">
        <v>260</v>
      </c>
      <c r="L21" s="231"/>
      <c r="M21" s="232">
        <v>23</v>
      </c>
      <c r="N21" s="233"/>
    </row>
    <row r="22" spans="1:14" ht="25.5" x14ac:dyDescent="0.25">
      <c r="A22" s="136">
        <f t="shared" si="0"/>
        <v>19</v>
      </c>
      <c r="B22" s="145" t="s">
        <v>3860</v>
      </c>
      <c r="C22" s="137" t="s">
        <v>560</v>
      </c>
      <c r="D22" s="141">
        <v>21</v>
      </c>
      <c r="E22" s="304">
        <v>26533</v>
      </c>
      <c r="F22" s="139" t="s">
        <v>265</v>
      </c>
      <c r="G22" s="144" t="s">
        <v>5912</v>
      </c>
      <c r="H22" s="342" t="s">
        <v>109</v>
      </c>
      <c r="I22" s="231" t="s">
        <v>258</v>
      </c>
      <c r="J22" s="231"/>
      <c r="K22" s="231" t="s">
        <v>260</v>
      </c>
      <c r="L22" s="231" t="s">
        <v>261</v>
      </c>
      <c r="M22" s="232">
        <v>23</v>
      </c>
      <c r="N22" s="233"/>
    </row>
    <row r="23" spans="1:14" ht="25.5" x14ac:dyDescent="0.25">
      <c r="A23" s="136">
        <f t="shared" si="0"/>
        <v>20</v>
      </c>
      <c r="B23" s="145" t="s">
        <v>4511</v>
      </c>
      <c r="C23" s="137" t="s">
        <v>4512</v>
      </c>
      <c r="D23" s="141">
        <v>22</v>
      </c>
      <c r="E23" s="304">
        <v>26533</v>
      </c>
      <c r="F23" s="139" t="s">
        <v>265</v>
      </c>
      <c r="G23" s="144" t="s">
        <v>5975</v>
      </c>
      <c r="H23" s="342" t="s">
        <v>109</v>
      </c>
      <c r="I23" s="231" t="s">
        <v>258</v>
      </c>
      <c r="J23" s="231"/>
      <c r="K23" s="231" t="s">
        <v>260</v>
      </c>
      <c r="L23" s="231"/>
      <c r="M23" s="232">
        <v>23</v>
      </c>
      <c r="N23" s="233"/>
    </row>
    <row r="24" spans="1:14" ht="25.5" x14ac:dyDescent="0.25">
      <c r="A24" s="136">
        <f t="shared" si="0"/>
        <v>21</v>
      </c>
      <c r="B24" s="145" t="s">
        <v>4645</v>
      </c>
      <c r="C24" s="137" t="s">
        <v>4646</v>
      </c>
      <c r="D24" s="141">
        <v>25</v>
      </c>
      <c r="E24" s="304">
        <v>26533</v>
      </c>
      <c r="F24" s="139" t="s">
        <v>265</v>
      </c>
      <c r="G24" s="144" t="s">
        <v>5986</v>
      </c>
      <c r="H24" s="342" t="s">
        <v>109</v>
      </c>
      <c r="I24" s="231" t="s">
        <v>258</v>
      </c>
      <c r="J24" s="231"/>
      <c r="K24" s="231" t="s">
        <v>260</v>
      </c>
      <c r="L24" s="231" t="s">
        <v>261</v>
      </c>
      <c r="M24" s="232">
        <v>23</v>
      </c>
      <c r="N24" s="233"/>
    </row>
    <row r="25" spans="1:14" ht="38.25" x14ac:dyDescent="0.25">
      <c r="A25" s="136">
        <f t="shared" si="0"/>
        <v>22</v>
      </c>
      <c r="B25" s="145" t="s">
        <v>4679</v>
      </c>
      <c r="C25" s="137" t="s">
        <v>5990</v>
      </c>
      <c r="D25" s="141">
        <v>27</v>
      </c>
      <c r="E25" s="304">
        <v>26533</v>
      </c>
      <c r="F25" s="139" t="s">
        <v>265</v>
      </c>
      <c r="G25" s="144" t="s">
        <v>5991</v>
      </c>
      <c r="H25" s="342" t="s">
        <v>109</v>
      </c>
      <c r="I25" s="231" t="s">
        <v>258</v>
      </c>
      <c r="J25" s="231"/>
      <c r="K25" s="231" t="s">
        <v>260</v>
      </c>
      <c r="L25" s="231"/>
      <c r="M25" s="232">
        <v>23</v>
      </c>
      <c r="N25" s="233"/>
    </row>
    <row r="26" spans="1:14" ht="51" x14ac:dyDescent="0.25">
      <c r="A26" s="136">
        <f t="shared" si="0"/>
        <v>23</v>
      </c>
      <c r="B26" s="145" t="s">
        <v>4831</v>
      </c>
      <c r="C26" s="137" t="s">
        <v>344</v>
      </c>
      <c r="D26" s="141">
        <v>34</v>
      </c>
      <c r="E26" s="304">
        <v>26533</v>
      </c>
      <c r="F26" s="139" t="s">
        <v>272</v>
      </c>
      <c r="G26" s="144" t="s">
        <v>6044</v>
      </c>
      <c r="H26" s="342" t="s">
        <v>109</v>
      </c>
      <c r="I26" s="231" t="s">
        <v>258</v>
      </c>
      <c r="J26" s="231"/>
      <c r="K26" s="231" t="s">
        <v>260</v>
      </c>
      <c r="L26" s="231"/>
      <c r="M26" s="232">
        <v>23</v>
      </c>
      <c r="N26" s="233"/>
    </row>
    <row r="27" spans="1:14" ht="25.5" x14ac:dyDescent="0.25">
      <c r="A27" s="136">
        <f t="shared" si="0"/>
        <v>24</v>
      </c>
      <c r="B27" s="154" t="s">
        <v>1982</v>
      </c>
      <c r="C27" s="137" t="s">
        <v>388</v>
      </c>
      <c r="D27" s="138" t="s">
        <v>1430</v>
      </c>
      <c r="E27" s="304">
        <v>26543</v>
      </c>
      <c r="F27" s="139" t="s">
        <v>265</v>
      </c>
      <c r="G27" s="140" t="s">
        <v>1983</v>
      </c>
      <c r="H27" s="343" t="s">
        <v>101</v>
      </c>
      <c r="I27" s="231"/>
      <c r="J27" s="231"/>
      <c r="K27" s="231"/>
      <c r="L27" s="231"/>
      <c r="M27" s="232">
        <v>15</v>
      </c>
      <c r="N27" s="233" t="s">
        <v>263</v>
      </c>
    </row>
    <row r="28" spans="1:14" ht="25.5" x14ac:dyDescent="0.25">
      <c r="A28" s="136">
        <f t="shared" si="0"/>
        <v>25</v>
      </c>
      <c r="B28" s="154" t="s">
        <v>3130</v>
      </c>
      <c r="C28" s="137" t="s">
        <v>3131</v>
      </c>
      <c r="D28" s="138" t="s">
        <v>1430</v>
      </c>
      <c r="E28" s="304">
        <v>26543</v>
      </c>
      <c r="F28" s="139" t="s">
        <v>265</v>
      </c>
      <c r="G28" s="140" t="s">
        <v>1983</v>
      </c>
      <c r="H28" s="343" t="s">
        <v>101</v>
      </c>
      <c r="I28" s="231"/>
      <c r="J28" s="231"/>
      <c r="K28" s="231"/>
      <c r="L28" s="231"/>
      <c r="M28" s="232">
        <v>15</v>
      </c>
      <c r="N28" s="233" t="s">
        <v>263</v>
      </c>
    </row>
    <row r="29" spans="1:14" ht="25.5" x14ac:dyDescent="0.25">
      <c r="A29" s="136">
        <f t="shared" si="0"/>
        <v>26</v>
      </c>
      <c r="B29" s="137" t="s">
        <v>2677</v>
      </c>
      <c r="C29" s="137" t="s">
        <v>2678</v>
      </c>
      <c r="D29" s="138">
        <v>40</v>
      </c>
      <c r="E29" s="304">
        <v>26588</v>
      </c>
      <c r="F29" s="139" t="s">
        <v>265</v>
      </c>
      <c r="G29" s="140" t="s">
        <v>2679</v>
      </c>
      <c r="H29" s="343" t="s">
        <v>119</v>
      </c>
      <c r="I29" s="243" t="s">
        <v>258</v>
      </c>
      <c r="J29" s="243" t="s">
        <v>259</v>
      </c>
      <c r="K29" s="243" t="s">
        <v>260</v>
      </c>
      <c r="L29" s="243"/>
      <c r="M29" s="244">
        <v>15</v>
      </c>
      <c r="N29" s="245"/>
    </row>
    <row r="30" spans="1:14" ht="25.5" x14ac:dyDescent="0.25">
      <c r="A30" s="136">
        <f t="shared" si="0"/>
        <v>27</v>
      </c>
      <c r="B30" s="154" t="s">
        <v>3595</v>
      </c>
      <c r="C30" s="137" t="s">
        <v>3596</v>
      </c>
      <c r="D30" s="138" t="s">
        <v>1430</v>
      </c>
      <c r="E30" s="304">
        <v>26597</v>
      </c>
      <c r="F30" s="139" t="s">
        <v>265</v>
      </c>
      <c r="G30" s="140" t="s">
        <v>3597</v>
      </c>
      <c r="H30" s="343" t="s">
        <v>119</v>
      </c>
      <c r="I30" s="231"/>
      <c r="J30" s="231"/>
      <c r="K30" s="231"/>
      <c r="L30" s="231"/>
      <c r="M30" s="232"/>
      <c r="N30" s="233" t="s">
        <v>263</v>
      </c>
    </row>
    <row r="31" spans="1:14" x14ac:dyDescent="0.25">
      <c r="A31" s="136">
        <f t="shared" si="0"/>
        <v>28</v>
      </c>
      <c r="B31" s="154" t="s">
        <v>3848</v>
      </c>
      <c r="C31" s="137" t="s">
        <v>1112</v>
      </c>
      <c r="D31" s="138">
        <v>24</v>
      </c>
      <c r="E31" s="304">
        <v>26608</v>
      </c>
      <c r="F31" s="139" t="s">
        <v>265</v>
      </c>
      <c r="G31" s="140" t="s">
        <v>3849</v>
      </c>
      <c r="H31" s="343" t="s">
        <v>101</v>
      </c>
      <c r="I31" s="231"/>
      <c r="J31" s="231"/>
      <c r="K31" s="231"/>
      <c r="L31" s="231"/>
      <c r="M31" s="232"/>
      <c r="N31" s="233" t="s">
        <v>263</v>
      </c>
    </row>
    <row r="32" spans="1:14" ht="38.25" x14ac:dyDescent="0.25">
      <c r="A32" s="136">
        <f t="shared" si="0"/>
        <v>29</v>
      </c>
      <c r="B32" s="145" t="s">
        <v>3905</v>
      </c>
      <c r="C32" s="137" t="s">
        <v>1051</v>
      </c>
      <c r="D32" s="141">
        <v>22</v>
      </c>
      <c r="E32" s="304">
        <v>26753</v>
      </c>
      <c r="F32" s="139" t="s">
        <v>265</v>
      </c>
      <c r="G32" s="144" t="s">
        <v>3906</v>
      </c>
      <c r="H32" s="342" t="s">
        <v>105</v>
      </c>
      <c r="I32" s="231" t="s">
        <v>258</v>
      </c>
      <c r="J32" s="231"/>
      <c r="K32" s="231" t="s">
        <v>260</v>
      </c>
      <c r="L32" s="231"/>
      <c r="M32" s="232">
        <v>29</v>
      </c>
      <c r="N32" s="233" t="s">
        <v>263</v>
      </c>
    </row>
    <row r="33" spans="1:14" ht="38.25" x14ac:dyDescent="0.25">
      <c r="A33" s="136">
        <f t="shared" si="0"/>
        <v>30</v>
      </c>
      <c r="B33" s="145" t="s">
        <v>1276</v>
      </c>
      <c r="C33" s="137" t="s">
        <v>2293</v>
      </c>
      <c r="D33" s="141">
        <v>27</v>
      </c>
      <c r="E33" s="304">
        <v>26821</v>
      </c>
      <c r="F33" s="139" t="s">
        <v>265</v>
      </c>
      <c r="G33" s="144" t="s">
        <v>5129</v>
      </c>
      <c r="H33" s="342" t="s">
        <v>95</v>
      </c>
      <c r="I33" s="231" t="s">
        <v>258</v>
      </c>
      <c r="J33" s="231"/>
      <c r="K33" s="231" t="s">
        <v>260</v>
      </c>
      <c r="L33" s="231"/>
      <c r="M33" s="232"/>
      <c r="N33" s="233"/>
    </row>
    <row r="34" spans="1:14" x14ac:dyDescent="0.25">
      <c r="A34" s="136">
        <f t="shared" si="0"/>
        <v>31</v>
      </c>
      <c r="B34" s="145" t="s">
        <v>2321</v>
      </c>
      <c r="C34" s="137" t="s">
        <v>2322</v>
      </c>
      <c r="D34" s="141">
        <v>22</v>
      </c>
      <c r="E34" s="304">
        <v>26874</v>
      </c>
      <c r="F34" s="139" t="s">
        <v>265</v>
      </c>
      <c r="G34" s="144" t="s">
        <v>5738</v>
      </c>
      <c r="H34" s="341" t="s">
        <v>101</v>
      </c>
      <c r="I34" s="231" t="s">
        <v>258</v>
      </c>
      <c r="J34" s="231"/>
      <c r="K34" s="231" t="s">
        <v>260</v>
      </c>
      <c r="L34" s="231" t="s">
        <v>261</v>
      </c>
      <c r="M34" s="232"/>
      <c r="N34" s="233"/>
    </row>
    <row r="35" spans="1:14" ht="51" x14ac:dyDescent="0.25">
      <c r="A35" s="136">
        <f t="shared" si="0"/>
        <v>32</v>
      </c>
      <c r="B35" s="154" t="s">
        <v>419</v>
      </c>
      <c r="C35" s="137" t="s">
        <v>420</v>
      </c>
      <c r="D35" s="141">
        <v>27</v>
      </c>
      <c r="E35" s="304">
        <v>26895</v>
      </c>
      <c r="F35" s="139" t="s">
        <v>265</v>
      </c>
      <c r="G35" s="144" t="s">
        <v>421</v>
      </c>
      <c r="H35" s="342" t="s">
        <v>140</v>
      </c>
      <c r="I35" s="231" t="s">
        <v>258</v>
      </c>
      <c r="J35" s="231"/>
      <c r="K35" s="231"/>
      <c r="L35" s="231"/>
      <c r="M35" s="232"/>
      <c r="N35" s="233" t="s">
        <v>263</v>
      </c>
    </row>
    <row r="36" spans="1:14" ht="38.25" x14ac:dyDescent="0.25">
      <c r="A36" s="136">
        <f t="shared" si="0"/>
        <v>33</v>
      </c>
      <c r="B36" s="145" t="s">
        <v>2738</v>
      </c>
      <c r="C36" s="137" t="s">
        <v>560</v>
      </c>
      <c r="D36" s="141">
        <v>28</v>
      </c>
      <c r="E36" s="304">
        <v>26921</v>
      </c>
      <c r="F36" s="139" t="s">
        <v>265</v>
      </c>
      <c r="G36" s="144" t="s">
        <v>2739</v>
      </c>
      <c r="H36" s="342" t="s">
        <v>132</v>
      </c>
      <c r="I36" s="231" t="s">
        <v>258</v>
      </c>
      <c r="J36" s="231"/>
      <c r="K36" s="231"/>
      <c r="L36" s="231"/>
      <c r="M36" s="232"/>
      <c r="N36" s="233" t="s">
        <v>263</v>
      </c>
    </row>
    <row r="37" spans="1:14" ht="38.25" x14ac:dyDescent="0.25">
      <c r="A37" s="136">
        <f t="shared" si="0"/>
        <v>34</v>
      </c>
      <c r="B37" s="145" t="s">
        <v>965</v>
      </c>
      <c r="C37" s="137" t="s">
        <v>966</v>
      </c>
      <c r="D37" s="141">
        <v>24</v>
      </c>
      <c r="E37" s="304">
        <v>26954</v>
      </c>
      <c r="F37" s="139" t="s">
        <v>265</v>
      </c>
      <c r="G37" s="144" t="s">
        <v>5574</v>
      </c>
      <c r="H37" s="341" t="s">
        <v>132</v>
      </c>
      <c r="I37" s="231" t="s">
        <v>258</v>
      </c>
      <c r="J37" s="231"/>
      <c r="K37" s="231" t="s">
        <v>260</v>
      </c>
      <c r="L37" s="231"/>
      <c r="M37" s="232"/>
      <c r="N37" s="233"/>
    </row>
    <row r="38" spans="1:14" ht="25.5" x14ac:dyDescent="0.25">
      <c r="A38" s="136">
        <f t="shared" si="0"/>
        <v>35</v>
      </c>
      <c r="B38" s="145" t="s">
        <v>3027</v>
      </c>
      <c r="C38" s="137" t="s">
        <v>426</v>
      </c>
      <c r="D38" s="141">
        <v>19</v>
      </c>
      <c r="E38" s="304">
        <v>26966</v>
      </c>
      <c r="F38" s="139" t="s">
        <v>265</v>
      </c>
      <c r="G38" s="144" t="s">
        <v>5825</v>
      </c>
      <c r="H38" s="342" t="s">
        <v>95</v>
      </c>
      <c r="I38" s="231" t="s">
        <v>258</v>
      </c>
      <c r="J38" s="231"/>
      <c r="K38" s="231"/>
      <c r="L38" s="231"/>
      <c r="M38" s="232">
        <v>27</v>
      </c>
      <c r="N38" s="233" t="s">
        <v>263</v>
      </c>
    </row>
    <row r="39" spans="1:14" ht="51" x14ac:dyDescent="0.25">
      <c r="A39" s="136">
        <f t="shared" si="0"/>
        <v>36</v>
      </c>
      <c r="B39" s="145" t="s">
        <v>5292</v>
      </c>
      <c r="C39" s="137" t="s">
        <v>849</v>
      </c>
      <c r="D39" s="141">
        <v>22</v>
      </c>
      <c r="E39" s="304">
        <v>26991</v>
      </c>
      <c r="F39" s="139" t="s">
        <v>265</v>
      </c>
      <c r="G39" s="144" t="s">
        <v>5291</v>
      </c>
      <c r="H39" s="342" t="s">
        <v>107</v>
      </c>
      <c r="I39" s="231" t="s">
        <v>258</v>
      </c>
      <c r="J39" s="231"/>
      <c r="K39" s="231"/>
      <c r="L39" s="248"/>
      <c r="M39" s="240" t="s">
        <v>5296</v>
      </c>
      <c r="N39" s="233" t="s">
        <v>263</v>
      </c>
    </row>
    <row r="40" spans="1:14" ht="45" x14ac:dyDescent="0.25">
      <c r="A40" s="136">
        <f t="shared" si="0"/>
        <v>37</v>
      </c>
      <c r="B40" s="145" t="s">
        <v>4588</v>
      </c>
      <c r="C40" s="137" t="s">
        <v>4589</v>
      </c>
      <c r="D40" s="141">
        <v>21</v>
      </c>
      <c r="E40" s="304">
        <v>26991</v>
      </c>
      <c r="F40" s="139" t="s">
        <v>265</v>
      </c>
      <c r="G40" s="144" t="s">
        <v>4590</v>
      </c>
      <c r="H40" s="342" t="s">
        <v>107</v>
      </c>
      <c r="I40" s="231" t="s">
        <v>258</v>
      </c>
      <c r="J40" s="231"/>
      <c r="K40" s="231" t="s">
        <v>260</v>
      </c>
      <c r="L40" s="231"/>
      <c r="M40" s="240" t="s">
        <v>5977</v>
      </c>
      <c r="N40" s="233" t="s">
        <v>263</v>
      </c>
    </row>
    <row r="41" spans="1:14" x14ac:dyDescent="0.25">
      <c r="A41" s="136">
        <f t="shared" si="0"/>
        <v>38</v>
      </c>
      <c r="B41" s="154" t="s">
        <v>422</v>
      </c>
      <c r="C41" s="137" t="s">
        <v>423</v>
      </c>
      <c r="D41" s="141">
        <v>24</v>
      </c>
      <c r="E41" s="304">
        <v>27049</v>
      </c>
      <c r="F41" s="139" t="s">
        <v>265</v>
      </c>
      <c r="G41" s="144" t="s">
        <v>424</v>
      </c>
      <c r="H41" s="341" t="s">
        <v>95</v>
      </c>
      <c r="I41" s="231" t="s">
        <v>258</v>
      </c>
      <c r="J41" s="231"/>
      <c r="K41" s="231" t="s">
        <v>260</v>
      </c>
      <c r="L41" s="231"/>
      <c r="M41" s="232"/>
      <c r="N41" s="233"/>
    </row>
    <row r="42" spans="1:14" ht="25.5" x14ac:dyDescent="0.25">
      <c r="A42" s="136">
        <f t="shared" si="0"/>
        <v>39</v>
      </c>
      <c r="B42" s="154" t="s">
        <v>485</v>
      </c>
      <c r="C42" s="137" t="s">
        <v>486</v>
      </c>
      <c r="D42" s="141">
        <v>26</v>
      </c>
      <c r="E42" s="304">
        <v>27049</v>
      </c>
      <c r="F42" s="139" t="s">
        <v>265</v>
      </c>
      <c r="G42" s="144" t="s">
        <v>487</v>
      </c>
      <c r="H42" s="341" t="s">
        <v>95</v>
      </c>
      <c r="I42" s="231" t="s">
        <v>258</v>
      </c>
      <c r="J42" s="231"/>
      <c r="K42" s="231" t="s">
        <v>260</v>
      </c>
      <c r="L42" s="231"/>
      <c r="M42" s="232"/>
      <c r="N42" s="233"/>
    </row>
    <row r="43" spans="1:14" ht="38.25" x14ac:dyDescent="0.25">
      <c r="A43" s="136">
        <f t="shared" si="0"/>
        <v>40</v>
      </c>
      <c r="B43" s="145" t="s">
        <v>4112</v>
      </c>
      <c r="C43" s="137" t="s">
        <v>506</v>
      </c>
      <c r="D43" s="141">
        <v>25</v>
      </c>
      <c r="E43" s="304">
        <v>27049</v>
      </c>
      <c r="F43" s="139" t="s">
        <v>265</v>
      </c>
      <c r="G43" s="144" t="s">
        <v>5937</v>
      </c>
      <c r="H43" s="342" t="s">
        <v>95</v>
      </c>
      <c r="I43" s="231" t="s">
        <v>258</v>
      </c>
      <c r="J43" s="231"/>
      <c r="K43" s="231" t="s">
        <v>260</v>
      </c>
      <c r="L43" s="231"/>
      <c r="M43" s="232"/>
      <c r="N43" s="233"/>
    </row>
    <row r="44" spans="1:14" x14ac:dyDescent="0.25">
      <c r="A44" s="136">
        <f t="shared" si="0"/>
        <v>41</v>
      </c>
      <c r="B44" s="145" t="s">
        <v>5943</v>
      </c>
      <c r="C44" s="137" t="s">
        <v>2846</v>
      </c>
      <c r="D44" s="141">
        <v>25</v>
      </c>
      <c r="E44" s="304">
        <v>27088</v>
      </c>
      <c r="F44" s="139" t="s">
        <v>272</v>
      </c>
      <c r="G44" s="144" t="s">
        <v>2847</v>
      </c>
      <c r="H44" s="341" t="s">
        <v>95</v>
      </c>
      <c r="I44" s="231" t="s">
        <v>258</v>
      </c>
      <c r="J44" s="231"/>
      <c r="K44" s="231" t="s">
        <v>260</v>
      </c>
      <c r="L44" s="231"/>
      <c r="M44" s="232"/>
      <c r="N44" s="233" t="s">
        <v>263</v>
      </c>
    </row>
    <row r="45" spans="1:14" ht="25.5" x14ac:dyDescent="0.25">
      <c r="A45" s="136">
        <f t="shared" si="0"/>
        <v>42</v>
      </c>
      <c r="B45" s="145" t="s">
        <v>4187</v>
      </c>
      <c r="C45" s="137" t="s">
        <v>426</v>
      </c>
      <c r="D45" s="141">
        <v>29</v>
      </c>
      <c r="E45" s="304">
        <v>27088</v>
      </c>
      <c r="F45" s="139" t="s">
        <v>265</v>
      </c>
      <c r="G45" s="144" t="s">
        <v>5942</v>
      </c>
      <c r="H45" s="341" t="s">
        <v>95</v>
      </c>
      <c r="I45" s="231" t="s">
        <v>258</v>
      </c>
      <c r="J45" s="231"/>
      <c r="K45" s="231" t="s">
        <v>260</v>
      </c>
      <c r="L45" s="231"/>
      <c r="M45" s="232"/>
      <c r="N45" s="233" t="s">
        <v>263</v>
      </c>
    </row>
    <row r="46" spans="1:14" ht="25.5" x14ac:dyDescent="0.25">
      <c r="A46" s="136">
        <f t="shared" si="0"/>
        <v>43</v>
      </c>
      <c r="B46" s="145" t="s">
        <v>2978</v>
      </c>
      <c r="C46" s="137" t="s">
        <v>2979</v>
      </c>
      <c r="D46" s="141" t="s">
        <v>427</v>
      </c>
      <c r="E46" s="304">
        <v>27146</v>
      </c>
      <c r="F46" s="139" t="s">
        <v>265</v>
      </c>
      <c r="G46" s="144" t="s">
        <v>2980</v>
      </c>
      <c r="H46" s="342" t="s">
        <v>101</v>
      </c>
      <c r="I46" s="231" t="s">
        <v>258</v>
      </c>
      <c r="J46" s="231"/>
      <c r="K46" s="231"/>
      <c r="L46" s="231"/>
      <c r="M46" s="232">
        <v>35</v>
      </c>
      <c r="N46" s="233" t="s">
        <v>263</v>
      </c>
    </row>
    <row r="47" spans="1:14" x14ac:dyDescent="0.25">
      <c r="A47" s="136">
        <f t="shared" si="0"/>
        <v>44</v>
      </c>
      <c r="B47" s="145" t="s">
        <v>1905</v>
      </c>
      <c r="C47" s="137" t="s">
        <v>1906</v>
      </c>
      <c r="D47" s="141" t="s">
        <v>427</v>
      </c>
      <c r="E47" s="304">
        <v>27166</v>
      </c>
      <c r="F47" s="139" t="s">
        <v>265</v>
      </c>
      <c r="G47" s="144" t="s">
        <v>1907</v>
      </c>
      <c r="H47" s="341" t="s">
        <v>119</v>
      </c>
      <c r="I47" s="231" t="s">
        <v>258</v>
      </c>
      <c r="J47" s="231"/>
      <c r="K47" s="231" t="s">
        <v>260</v>
      </c>
      <c r="L47" s="231"/>
      <c r="M47" s="232">
        <v>35</v>
      </c>
      <c r="N47" s="233" t="s">
        <v>263</v>
      </c>
    </row>
    <row r="48" spans="1:14" ht="38.25" x14ac:dyDescent="0.25">
      <c r="A48" s="136">
        <f t="shared" si="0"/>
        <v>45</v>
      </c>
      <c r="B48" s="145" t="s">
        <v>2999</v>
      </c>
      <c r="C48" s="137" t="s">
        <v>3000</v>
      </c>
      <c r="D48" s="141" t="s">
        <v>1430</v>
      </c>
      <c r="E48" s="304">
        <v>27181</v>
      </c>
      <c r="F48" s="139" t="s">
        <v>265</v>
      </c>
      <c r="G48" s="144" t="s">
        <v>3001</v>
      </c>
      <c r="H48" s="342" t="s">
        <v>107</v>
      </c>
      <c r="I48" s="231" t="s">
        <v>258</v>
      </c>
      <c r="J48" s="231"/>
      <c r="K48" s="231"/>
      <c r="L48" s="231"/>
      <c r="M48" s="232">
        <v>35</v>
      </c>
      <c r="N48" s="233"/>
    </row>
    <row r="49" spans="1:14" ht="63.75" x14ac:dyDescent="0.25">
      <c r="A49" s="136">
        <f t="shared" si="0"/>
        <v>46</v>
      </c>
      <c r="B49" s="154" t="s">
        <v>5457</v>
      </c>
      <c r="C49" s="137" t="s">
        <v>5459</v>
      </c>
      <c r="D49" s="141">
        <v>45</v>
      </c>
      <c r="E49" s="304">
        <v>27200</v>
      </c>
      <c r="F49" s="139" t="s">
        <v>265</v>
      </c>
      <c r="G49" s="144" t="s">
        <v>5498</v>
      </c>
      <c r="H49" s="342" t="s">
        <v>101</v>
      </c>
      <c r="I49" s="231"/>
      <c r="J49" s="231"/>
      <c r="K49" s="231" t="s">
        <v>260</v>
      </c>
      <c r="L49" s="231" t="s">
        <v>261</v>
      </c>
      <c r="M49" s="232"/>
      <c r="N49" s="233" t="s">
        <v>263</v>
      </c>
    </row>
    <row r="50" spans="1:14" ht="38.25" x14ac:dyDescent="0.25">
      <c r="A50" s="136">
        <f t="shared" si="0"/>
        <v>47</v>
      </c>
      <c r="B50" s="152" t="s">
        <v>1535</v>
      </c>
      <c r="C50" s="137" t="s">
        <v>1536</v>
      </c>
      <c r="D50" s="141">
        <v>27</v>
      </c>
      <c r="E50" s="304">
        <v>27225</v>
      </c>
      <c r="F50" s="139" t="s">
        <v>272</v>
      </c>
      <c r="G50" s="144" t="s">
        <v>1537</v>
      </c>
      <c r="H50" s="342" t="s">
        <v>95</v>
      </c>
      <c r="I50" s="231" t="s">
        <v>258</v>
      </c>
      <c r="J50" s="231"/>
      <c r="K50" s="231" t="s">
        <v>260</v>
      </c>
      <c r="L50" s="231"/>
      <c r="M50" s="232">
        <v>40</v>
      </c>
      <c r="N50" s="233"/>
    </row>
    <row r="51" spans="1:14" ht="25.5" x14ac:dyDescent="0.25">
      <c r="A51" s="136">
        <f t="shared" si="0"/>
        <v>48</v>
      </c>
      <c r="B51" s="145" t="s">
        <v>3772</v>
      </c>
      <c r="C51" s="137" t="s">
        <v>1645</v>
      </c>
      <c r="D51" s="141">
        <v>27</v>
      </c>
      <c r="E51" s="304">
        <v>27225</v>
      </c>
      <c r="F51" s="139" t="s">
        <v>265</v>
      </c>
      <c r="G51" s="144" t="s">
        <v>3773</v>
      </c>
      <c r="H51" s="342" t="s">
        <v>95</v>
      </c>
      <c r="I51" s="231" t="s">
        <v>258</v>
      </c>
      <c r="J51" s="231"/>
      <c r="K51" s="231" t="s">
        <v>260</v>
      </c>
      <c r="L51" s="231"/>
      <c r="M51" s="232">
        <v>40</v>
      </c>
      <c r="N51" s="233" t="s">
        <v>263</v>
      </c>
    </row>
    <row r="52" spans="1:14" ht="25.5" x14ac:dyDescent="0.25">
      <c r="A52" s="136">
        <f t="shared" si="0"/>
        <v>49</v>
      </c>
      <c r="B52" s="145" t="s">
        <v>4685</v>
      </c>
      <c r="C52" s="137" t="s">
        <v>4686</v>
      </c>
      <c r="D52" s="141">
        <v>23</v>
      </c>
      <c r="E52" s="304">
        <v>27225</v>
      </c>
      <c r="F52" s="139" t="s">
        <v>265</v>
      </c>
      <c r="G52" s="144" t="s">
        <v>4687</v>
      </c>
      <c r="H52" s="342" t="s">
        <v>95</v>
      </c>
      <c r="I52" s="231" t="s">
        <v>258</v>
      </c>
      <c r="J52" s="231"/>
      <c r="K52" s="231" t="s">
        <v>260</v>
      </c>
      <c r="L52" s="231"/>
      <c r="M52" s="232">
        <v>40</v>
      </c>
      <c r="N52" s="233"/>
    </row>
    <row r="53" spans="1:14" ht="25.5" x14ac:dyDescent="0.25">
      <c r="A53" s="136">
        <f t="shared" si="0"/>
        <v>50</v>
      </c>
      <c r="B53" s="145" t="s">
        <v>4835</v>
      </c>
      <c r="C53" s="137" t="s">
        <v>2356</v>
      </c>
      <c r="D53" s="141">
        <v>25</v>
      </c>
      <c r="E53" s="304">
        <v>27226</v>
      </c>
      <c r="F53" s="139" t="s">
        <v>265</v>
      </c>
      <c r="G53" s="144" t="s">
        <v>3773</v>
      </c>
      <c r="H53" s="342" t="s">
        <v>95</v>
      </c>
      <c r="I53" s="231" t="s">
        <v>258</v>
      </c>
      <c r="J53" s="231"/>
      <c r="K53" s="231" t="s">
        <v>260</v>
      </c>
      <c r="L53" s="231"/>
      <c r="M53" s="232">
        <v>40</v>
      </c>
      <c r="N53" s="233"/>
    </row>
    <row r="54" spans="1:14" ht="25.5" x14ac:dyDescent="0.25">
      <c r="A54" s="136">
        <f t="shared" si="0"/>
        <v>51</v>
      </c>
      <c r="B54" s="145" t="s">
        <v>1743</v>
      </c>
      <c r="C54" s="137" t="s">
        <v>1744</v>
      </c>
      <c r="D54" s="138">
        <v>24</v>
      </c>
      <c r="E54" s="304">
        <v>27229</v>
      </c>
      <c r="F54" s="139" t="s">
        <v>265</v>
      </c>
      <c r="G54" s="144" t="s">
        <v>4967</v>
      </c>
      <c r="H54" s="341" t="s">
        <v>95</v>
      </c>
      <c r="I54" s="231"/>
      <c r="J54" s="231"/>
      <c r="K54" s="231" t="s">
        <v>260</v>
      </c>
      <c r="L54" s="231"/>
      <c r="M54" s="232">
        <v>37</v>
      </c>
      <c r="N54" s="233"/>
    </row>
    <row r="55" spans="1:14" ht="38.25" x14ac:dyDescent="0.25">
      <c r="A55" s="136">
        <f t="shared" si="0"/>
        <v>52</v>
      </c>
      <c r="B55" s="145" t="s">
        <v>4813</v>
      </c>
      <c r="C55" s="137" t="s">
        <v>560</v>
      </c>
      <c r="D55" s="138">
        <v>27</v>
      </c>
      <c r="E55" s="304">
        <v>27229</v>
      </c>
      <c r="F55" s="139" t="s">
        <v>265</v>
      </c>
      <c r="G55" s="144" t="s">
        <v>4966</v>
      </c>
      <c r="H55" s="342" t="s">
        <v>95</v>
      </c>
      <c r="I55" s="231"/>
      <c r="J55" s="231"/>
      <c r="K55" s="231" t="s">
        <v>260</v>
      </c>
      <c r="L55" s="231"/>
      <c r="M55" s="232">
        <v>37</v>
      </c>
      <c r="N55" s="233"/>
    </row>
    <row r="56" spans="1:14" x14ac:dyDescent="0.25">
      <c r="A56" s="136">
        <f t="shared" si="0"/>
        <v>53</v>
      </c>
      <c r="B56" s="145" t="s">
        <v>3570</v>
      </c>
      <c r="C56" s="137" t="s">
        <v>3571</v>
      </c>
      <c r="D56" s="141">
        <v>38</v>
      </c>
      <c r="E56" s="304">
        <v>27241</v>
      </c>
      <c r="F56" s="139" t="s">
        <v>265</v>
      </c>
      <c r="G56" s="144" t="s">
        <v>1673</v>
      </c>
      <c r="H56" s="341" t="s">
        <v>105</v>
      </c>
      <c r="I56" s="231" t="s">
        <v>258</v>
      </c>
      <c r="J56" s="231"/>
      <c r="K56" s="231" t="s">
        <v>260</v>
      </c>
      <c r="L56" s="231"/>
      <c r="M56" s="232"/>
      <c r="N56" s="233"/>
    </row>
    <row r="57" spans="1:14" x14ac:dyDescent="0.25">
      <c r="A57" s="136">
        <f t="shared" si="0"/>
        <v>54</v>
      </c>
      <c r="B57" s="145" t="s">
        <v>3453</v>
      </c>
      <c r="C57" s="137" t="s">
        <v>3454</v>
      </c>
      <c r="D57" s="141">
        <v>20</v>
      </c>
      <c r="E57" s="335">
        <v>27246</v>
      </c>
      <c r="F57" s="139" t="s">
        <v>265</v>
      </c>
      <c r="G57" s="144" t="s">
        <v>3455</v>
      </c>
      <c r="H57" s="341" t="s">
        <v>111</v>
      </c>
      <c r="I57" s="231" t="s">
        <v>258</v>
      </c>
      <c r="J57" s="231"/>
      <c r="K57" s="231" t="s">
        <v>260</v>
      </c>
      <c r="L57" s="231"/>
      <c r="M57" s="232"/>
      <c r="N57" s="233"/>
    </row>
    <row r="58" spans="1:14" ht="15.75" x14ac:dyDescent="0.25">
      <c r="A58" s="136">
        <f t="shared" si="0"/>
        <v>55</v>
      </c>
      <c r="B58" s="251" t="s">
        <v>1497</v>
      </c>
      <c r="C58" s="137" t="s">
        <v>1498</v>
      </c>
      <c r="D58" s="141">
        <v>50</v>
      </c>
      <c r="E58" s="304">
        <v>27247</v>
      </c>
      <c r="F58" s="139" t="s">
        <v>272</v>
      </c>
      <c r="G58" s="144" t="s">
        <v>1499</v>
      </c>
      <c r="H58" s="341" t="s">
        <v>95</v>
      </c>
      <c r="I58" s="231"/>
      <c r="J58" s="231"/>
      <c r="K58" s="231" t="s">
        <v>260</v>
      </c>
      <c r="L58" s="231"/>
      <c r="M58" s="232"/>
      <c r="N58" s="233" t="s">
        <v>263</v>
      </c>
    </row>
    <row r="59" spans="1:14" ht="51" x14ac:dyDescent="0.25">
      <c r="A59" s="136">
        <f t="shared" si="0"/>
        <v>56</v>
      </c>
      <c r="B59" s="154" t="s">
        <v>552</v>
      </c>
      <c r="C59" s="137" t="s">
        <v>553</v>
      </c>
      <c r="D59" s="141">
        <v>38</v>
      </c>
      <c r="E59" s="304">
        <v>27251</v>
      </c>
      <c r="F59" s="139" t="s">
        <v>265</v>
      </c>
      <c r="G59" s="144" t="s">
        <v>554</v>
      </c>
      <c r="H59" s="342" t="s">
        <v>101</v>
      </c>
      <c r="I59" s="231" t="s">
        <v>258</v>
      </c>
      <c r="J59" s="231"/>
      <c r="K59" s="231" t="s">
        <v>260</v>
      </c>
      <c r="L59" s="231" t="s">
        <v>261</v>
      </c>
      <c r="M59" s="240" t="s">
        <v>555</v>
      </c>
      <c r="N59" s="233"/>
    </row>
    <row r="60" spans="1:14" ht="51" x14ac:dyDescent="0.25">
      <c r="A60" s="136">
        <f t="shared" si="0"/>
        <v>57</v>
      </c>
      <c r="B60" s="145" t="s">
        <v>940</v>
      </c>
      <c r="C60" s="137" t="s">
        <v>941</v>
      </c>
      <c r="D60" s="141">
        <v>27</v>
      </c>
      <c r="E60" s="304">
        <v>27251</v>
      </c>
      <c r="F60" s="139" t="s">
        <v>265</v>
      </c>
      <c r="G60" s="281" t="s">
        <v>942</v>
      </c>
      <c r="H60" s="348" t="s">
        <v>101</v>
      </c>
      <c r="I60" s="231" t="s">
        <v>258</v>
      </c>
      <c r="J60" s="231"/>
      <c r="K60" s="231" t="s">
        <v>260</v>
      </c>
      <c r="L60" s="231" t="s">
        <v>261</v>
      </c>
      <c r="M60" s="240" t="s">
        <v>555</v>
      </c>
      <c r="N60" s="233"/>
    </row>
    <row r="61" spans="1:14" ht="127.5" x14ac:dyDescent="0.25">
      <c r="A61" s="136">
        <f t="shared" si="0"/>
        <v>58</v>
      </c>
      <c r="B61" s="145" t="s">
        <v>894</v>
      </c>
      <c r="C61" s="137" t="s">
        <v>337</v>
      </c>
      <c r="D61" s="141">
        <v>29</v>
      </c>
      <c r="E61" s="304">
        <v>27252</v>
      </c>
      <c r="F61" s="139" t="s">
        <v>265</v>
      </c>
      <c r="G61" s="144" t="s">
        <v>895</v>
      </c>
      <c r="H61" s="342" t="s">
        <v>101</v>
      </c>
      <c r="I61" s="231" t="s">
        <v>258</v>
      </c>
      <c r="J61" s="231"/>
      <c r="K61" s="231" t="s">
        <v>260</v>
      </c>
      <c r="L61" s="231" t="s">
        <v>261</v>
      </c>
      <c r="M61" s="240" t="s">
        <v>555</v>
      </c>
      <c r="N61" s="233"/>
    </row>
    <row r="62" spans="1:14" ht="38.25" x14ac:dyDescent="0.25">
      <c r="A62" s="136">
        <f t="shared" si="0"/>
        <v>59</v>
      </c>
      <c r="B62" s="145" t="s">
        <v>822</v>
      </c>
      <c r="C62" s="137" t="s">
        <v>823</v>
      </c>
      <c r="D62" s="141">
        <v>24</v>
      </c>
      <c r="E62" s="304">
        <v>27253</v>
      </c>
      <c r="F62" s="139" t="s">
        <v>265</v>
      </c>
      <c r="G62" s="144" t="s">
        <v>824</v>
      </c>
      <c r="H62" s="342" t="s">
        <v>97</v>
      </c>
      <c r="I62" s="231" t="s">
        <v>258</v>
      </c>
      <c r="J62" s="231"/>
      <c r="K62" s="231" t="s">
        <v>260</v>
      </c>
      <c r="L62" s="231"/>
      <c r="M62" s="232"/>
      <c r="N62" s="233"/>
    </row>
    <row r="63" spans="1:14" x14ac:dyDescent="0.25">
      <c r="A63" s="136">
        <f t="shared" si="0"/>
        <v>60</v>
      </c>
      <c r="B63" s="145" t="s">
        <v>839</v>
      </c>
      <c r="C63" s="137" t="s">
        <v>840</v>
      </c>
      <c r="D63" s="141">
        <v>27</v>
      </c>
      <c r="E63" s="304">
        <v>27253</v>
      </c>
      <c r="F63" s="139" t="s">
        <v>265</v>
      </c>
      <c r="G63" s="144" t="s">
        <v>841</v>
      </c>
      <c r="H63" s="342" t="s">
        <v>97</v>
      </c>
      <c r="I63" s="231" t="s">
        <v>258</v>
      </c>
      <c r="J63" s="231"/>
      <c r="K63" s="231" t="s">
        <v>260</v>
      </c>
      <c r="L63" s="231"/>
      <c r="M63" s="232">
        <v>40</v>
      </c>
      <c r="N63" s="233"/>
    </row>
    <row r="64" spans="1:14" x14ac:dyDescent="0.25">
      <c r="A64" s="136">
        <f t="shared" si="0"/>
        <v>61</v>
      </c>
      <c r="B64" s="145" t="s">
        <v>853</v>
      </c>
      <c r="C64" s="137" t="s">
        <v>674</v>
      </c>
      <c r="D64" s="141">
        <v>26</v>
      </c>
      <c r="E64" s="304">
        <v>27253</v>
      </c>
      <c r="F64" s="139" t="s">
        <v>265</v>
      </c>
      <c r="G64" s="144" t="s">
        <v>841</v>
      </c>
      <c r="H64" s="342" t="s">
        <v>97</v>
      </c>
      <c r="I64" s="231" t="s">
        <v>258</v>
      </c>
      <c r="J64" s="231"/>
      <c r="K64" s="231" t="s">
        <v>260</v>
      </c>
      <c r="L64" s="231"/>
      <c r="M64" s="232"/>
      <c r="N64" s="233"/>
    </row>
    <row r="65" spans="1:14" ht="63.75" x14ac:dyDescent="0.25">
      <c r="A65" s="136">
        <f t="shared" si="0"/>
        <v>62</v>
      </c>
      <c r="B65" s="145" t="s">
        <v>1041</v>
      </c>
      <c r="C65" s="137" t="s">
        <v>2049</v>
      </c>
      <c r="D65" s="141">
        <v>23</v>
      </c>
      <c r="E65" s="304">
        <v>27253</v>
      </c>
      <c r="F65" s="139" t="s">
        <v>265</v>
      </c>
      <c r="G65" s="144" t="s">
        <v>6078</v>
      </c>
      <c r="H65" s="342" t="s">
        <v>97</v>
      </c>
      <c r="I65" s="231" t="s">
        <v>258</v>
      </c>
      <c r="J65" s="231"/>
      <c r="K65" s="231"/>
      <c r="L65" s="231"/>
      <c r="M65" s="232"/>
      <c r="N65" s="233" t="s">
        <v>263</v>
      </c>
    </row>
    <row r="66" spans="1:14" ht="51" x14ac:dyDescent="0.25">
      <c r="A66" s="136">
        <f t="shared" si="0"/>
        <v>63</v>
      </c>
      <c r="B66" s="145" t="s">
        <v>1591</v>
      </c>
      <c r="C66" s="145" t="s">
        <v>790</v>
      </c>
      <c r="D66" s="141">
        <v>30</v>
      </c>
      <c r="E66" s="304">
        <v>27253</v>
      </c>
      <c r="F66" s="139" t="s">
        <v>265</v>
      </c>
      <c r="G66" s="182" t="s">
        <v>5105</v>
      </c>
      <c r="H66" s="342" t="s">
        <v>97</v>
      </c>
      <c r="I66" s="231" t="s">
        <v>258</v>
      </c>
      <c r="J66" s="231"/>
      <c r="K66" s="231" t="s">
        <v>260</v>
      </c>
      <c r="L66" s="231"/>
      <c r="M66" s="232">
        <v>40</v>
      </c>
      <c r="N66" s="233"/>
    </row>
    <row r="67" spans="1:14" ht="25.5" x14ac:dyDescent="0.25">
      <c r="A67" s="136">
        <f t="shared" si="0"/>
        <v>64</v>
      </c>
      <c r="B67" s="145" t="s">
        <v>1923</v>
      </c>
      <c r="C67" s="137" t="s">
        <v>1924</v>
      </c>
      <c r="D67" s="141">
        <v>33</v>
      </c>
      <c r="E67" s="304">
        <v>27253</v>
      </c>
      <c r="F67" s="138" t="s">
        <v>265</v>
      </c>
      <c r="G67" s="144" t="s">
        <v>6045</v>
      </c>
      <c r="H67" s="342" t="s">
        <v>97</v>
      </c>
      <c r="I67" s="231" t="s">
        <v>258</v>
      </c>
      <c r="J67" s="231"/>
      <c r="K67" s="231" t="s">
        <v>260</v>
      </c>
      <c r="L67" s="231"/>
      <c r="M67" s="232"/>
      <c r="N67" s="233"/>
    </row>
    <row r="68" spans="1:14" x14ac:dyDescent="0.25">
      <c r="A68" s="136">
        <f t="shared" si="0"/>
        <v>65</v>
      </c>
      <c r="B68" s="145" t="s">
        <v>2516</v>
      </c>
      <c r="C68" s="137" t="s">
        <v>2517</v>
      </c>
      <c r="D68" s="141">
        <v>20</v>
      </c>
      <c r="E68" s="304">
        <v>27253</v>
      </c>
      <c r="F68" s="143" t="s">
        <v>265</v>
      </c>
      <c r="G68" s="144" t="s">
        <v>841</v>
      </c>
      <c r="H68" s="342" t="s">
        <v>97</v>
      </c>
      <c r="I68" s="231" t="s">
        <v>258</v>
      </c>
      <c r="J68" s="231"/>
      <c r="K68" s="231" t="s">
        <v>260</v>
      </c>
      <c r="L68" s="231"/>
      <c r="M68" s="232"/>
      <c r="N68" s="233"/>
    </row>
    <row r="69" spans="1:14" ht="25.5" x14ac:dyDescent="0.25">
      <c r="A69" s="136">
        <f t="shared" ref="A69:A132" si="1">+A68+1</f>
        <v>66</v>
      </c>
      <c r="B69" s="145" t="s">
        <v>2521</v>
      </c>
      <c r="C69" s="137" t="s">
        <v>2273</v>
      </c>
      <c r="D69" s="141">
        <v>26</v>
      </c>
      <c r="E69" s="304">
        <v>27253</v>
      </c>
      <c r="F69" s="143" t="s">
        <v>265</v>
      </c>
      <c r="G69" s="144" t="s">
        <v>6077</v>
      </c>
      <c r="H69" s="342" t="s">
        <v>97</v>
      </c>
      <c r="I69" s="231" t="s">
        <v>258</v>
      </c>
      <c r="J69" s="231"/>
      <c r="K69" s="231" t="s">
        <v>260</v>
      </c>
      <c r="L69" s="231"/>
      <c r="M69" s="232">
        <v>40</v>
      </c>
      <c r="N69" s="233"/>
    </row>
    <row r="70" spans="1:14" x14ac:dyDescent="0.25">
      <c r="A70" s="136">
        <f t="shared" si="1"/>
        <v>67</v>
      </c>
      <c r="B70" s="137" t="s">
        <v>2603</v>
      </c>
      <c r="C70" s="137" t="s">
        <v>2604</v>
      </c>
      <c r="D70" s="138">
        <v>28</v>
      </c>
      <c r="E70" s="304">
        <v>27253</v>
      </c>
      <c r="F70" s="139" t="s">
        <v>265</v>
      </c>
      <c r="G70" s="144" t="s">
        <v>841</v>
      </c>
      <c r="H70" s="342" t="s">
        <v>97</v>
      </c>
      <c r="I70" s="409" t="s">
        <v>258</v>
      </c>
      <c r="J70" s="243"/>
      <c r="K70" s="243"/>
      <c r="L70" s="243"/>
      <c r="M70" s="244">
        <v>40</v>
      </c>
      <c r="N70" s="245" t="s">
        <v>263</v>
      </c>
    </row>
    <row r="71" spans="1:14" ht="25.5" x14ac:dyDescent="0.25">
      <c r="A71" s="136">
        <f t="shared" si="1"/>
        <v>68</v>
      </c>
      <c r="B71" s="145" t="s">
        <v>6062</v>
      </c>
      <c r="C71" s="137" t="s">
        <v>5773</v>
      </c>
      <c r="D71" s="141">
        <v>21</v>
      </c>
      <c r="E71" s="304">
        <v>27253</v>
      </c>
      <c r="F71" s="139" t="s">
        <v>265</v>
      </c>
      <c r="G71" s="144" t="s">
        <v>6063</v>
      </c>
      <c r="H71" s="342" t="s">
        <v>97</v>
      </c>
      <c r="I71" s="231" t="s">
        <v>258</v>
      </c>
      <c r="J71" s="231"/>
      <c r="K71" s="231" t="s">
        <v>260</v>
      </c>
      <c r="L71" s="231"/>
      <c r="M71" s="254">
        <v>42</v>
      </c>
      <c r="N71" s="233" t="s">
        <v>263</v>
      </c>
    </row>
    <row r="72" spans="1:14" x14ac:dyDescent="0.25">
      <c r="A72" s="136">
        <f t="shared" si="1"/>
        <v>69</v>
      </c>
      <c r="B72" s="145" t="s">
        <v>2837</v>
      </c>
      <c r="C72" s="137" t="s">
        <v>747</v>
      </c>
      <c r="D72" s="141">
        <v>27</v>
      </c>
      <c r="E72" s="304">
        <v>27253</v>
      </c>
      <c r="F72" s="139" t="s">
        <v>265</v>
      </c>
      <c r="G72" s="144" t="s">
        <v>841</v>
      </c>
      <c r="H72" s="342" t="s">
        <v>97</v>
      </c>
      <c r="I72" s="231" t="s">
        <v>258</v>
      </c>
      <c r="J72" s="231"/>
      <c r="K72" s="231" t="s">
        <v>260</v>
      </c>
      <c r="L72" s="231"/>
      <c r="M72" s="232"/>
      <c r="N72" s="233"/>
    </row>
    <row r="73" spans="1:14" x14ac:dyDescent="0.25">
      <c r="A73" s="136">
        <f t="shared" si="1"/>
        <v>70</v>
      </c>
      <c r="B73" s="145" t="s">
        <v>2838</v>
      </c>
      <c r="C73" s="137" t="s">
        <v>2839</v>
      </c>
      <c r="D73" s="141">
        <v>20</v>
      </c>
      <c r="E73" s="304">
        <v>27253</v>
      </c>
      <c r="F73" s="139" t="s">
        <v>265</v>
      </c>
      <c r="G73" s="144" t="s">
        <v>841</v>
      </c>
      <c r="H73" s="342" t="s">
        <v>97</v>
      </c>
      <c r="I73" s="231" t="s">
        <v>258</v>
      </c>
      <c r="J73" s="231"/>
      <c r="K73" s="231" t="s">
        <v>260</v>
      </c>
      <c r="L73" s="231"/>
      <c r="M73" s="232"/>
      <c r="N73" s="233"/>
    </row>
    <row r="74" spans="1:14" x14ac:dyDescent="0.25">
      <c r="A74" s="136">
        <f t="shared" si="1"/>
        <v>71</v>
      </c>
      <c r="B74" s="145" t="s">
        <v>2933</v>
      </c>
      <c r="C74" s="137" t="s">
        <v>2934</v>
      </c>
      <c r="D74" s="141">
        <v>21</v>
      </c>
      <c r="E74" s="304">
        <v>27253</v>
      </c>
      <c r="F74" s="139" t="s">
        <v>265</v>
      </c>
      <c r="G74" s="144" t="s">
        <v>841</v>
      </c>
      <c r="H74" s="342" t="s">
        <v>97</v>
      </c>
      <c r="I74" s="231" t="s">
        <v>258</v>
      </c>
      <c r="J74" s="231"/>
      <c r="K74" s="231" t="s">
        <v>260</v>
      </c>
      <c r="L74" s="231"/>
      <c r="M74" s="232"/>
      <c r="N74" s="233"/>
    </row>
    <row r="75" spans="1:14" x14ac:dyDescent="0.25">
      <c r="A75" s="136">
        <f t="shared" si="1"/>
        <v>72</v>
      </c>
      <c r="B75" s="145" t="s">
        <v>3299</v>
      </c>
      <c r="C75" s="137" t="s">
        <v>3300</v>
      </c>
      <c r="D75" s="141">
        <v>34</v>
      </c>
      <c r="E75" s="304">
        <v>27253</v>
      </c>
      <c r="F75" s="139" t="s">
        <v>265</v>
      </c>
      <c r="G75" s="144" t="s">
        <v>841</v>
      </c>
      <c r="H75" s="342" t="s">
        <v>97</v>
      </c>
      <c r="I75" s="231" t="s">
        <v>258</v>
      </c>
      <c r="J75" s="231"/>
      <c r="K75" s="231" t="s">
        <v>260</v>
      </c>
      <c r="L75" s="231"/>
      <c r="M75" s="232">
        <v>40</v>
      </c>
      <c r="N75" s="233"/>
    </row>
    <row r="76" spans="1:14" ht="38.25" x14ac:dyDescent="0.25">
      <c r="A76" s="136">
        <f t="shared" si="1"/>
        <v>73</v>
      </c>
      <c r="B76" s="145" t="s">
        <v>4977</v>
      </c>
      <c r="C76" s="137" t="s">
        <v>803</v>
      </c>
      <c r="D76" s="141">
        <v>20</v>
      </c>
      <c r="E76" s="304">
        <v>27253</v>
      </c>
      <c r="F76" s="139" t="s">
        <v>265</v>
      </c>
      <c r="G76" s="144" t="s">
        <v>4978</v>
      </c>
      <c r="H76" s="342" t="s">
        <v>97</v>
      </c>
      <c r="I76" s="231" t="s">
        <v>258</v>
      </c>
      <c r="J76" s="231"/>
      <c r="K76" s="231" t="s">
        <v>260</v>
      </c>
      <c r="L76" s="231"/>
      <c r="M76" s="232">
        <v>40</v>
      </c>
      <c r="N76" s="233"/>
    </row>
    <row r="77" spans="1:14" ht="25.5" x14ac:dyDescent="0.25">
      <c r="A77" s="136">
        <f t="shared" si="1"/>
        <v>74</v>
      </c>
      <c r="B77" s="145" t="s">
        <v>4377</v>
      </c>
      <c r="C77" s="145" t="s">
        <v>679</v>
      </c>
      <c r="D77" s="141">
        <v>20</v>
      </c>
      <c r="E77" s="304">
        <v>27253</v>
      </c>
      <c r="F77" s="139" t="s">
        <v>265</v>
      </c>
      <c r="G77" s="144" t="s">
        <v>4378</v>
      </c>
      <c r="H77" s="342" t="s">
        <v>97</v>
      </c>
      <c r="I77" s="231" t="s">
        <v>258</v>
      </c>
      <c r="J77" s="231"/>
      <c r="K77" s="231" t="s">
        <v>260</v>
      </c>
      <c r="L77" s="231"/>
      <c r="M77" s="232">
        <v>40</v>
      </c>
      <c r="N77" s="233"/>
    </row>
    <row r="78" spans="1:14" ht="38.25" x14ac:dyDescent="0.25">
      <c r="A78" s="136">
        <f t="shared" si="1"/>
        <v>75</v>
      </c>
      <c r="B78" s="145" t="s">
        <v>5168</v>
      </c>
      <c r="C78" s="191" t="s">
        <v>5169</v>
      </c>
      <c r="D78" s="173">
        <v>50</v>
      </c>
      <c r="E78" s="304">
        <v>27261</v>
      </c>
      <c r="F78" s="139" t="s">
        <v>265</v>
      </c>
      <c r="G78" s="144" t="s">
        <v>5170</v>
      </c>
      <c r="H78" s="341" t="s">
        <v>119</v>
      </c>
      <c r="I78" s="231"/>
      <c r="J78" s="231"/>
      <c r="K78" s="231" t="s">
        <v>260</v>
      </c>
      <c r="L78" s="231"/>
      <c r="M78" s="232"/>
      <c r="N78" s="233" t="s">
        <v>263</v>
      </c>
    </row>
    <row r="79" spans="1:14" x14ac:dyDescent="0.25">
      <c r="A79" s="136">
        <f t="shared" si="1"/>
        <v>76</v>
      </c>
      <c r="B79" s="145" t="s">
        <v>2532</v>
      </c>
      <c r="C79" s="137" t="s">
        <v>2533</v>
      </c>
      <c r="D79" s="141">
        <v>18</v>
      </c>
      <c r="E79" s="335">
        <v>27261</v>
      </c>
      <c r="F79" s="143" t="s">
        <v>265</v>
      </c>
      <c r="G79" s="144" t="s">
        <v>2534</v>
      </c>
      <c r="H79" s="341" t="s">
        <v>119</v>
      </c>
      <c r="I79" s="231" t="s">
        <v>258</v>
      </c>
      <c r="J79" s="231"/>
      <c r="K79" s="231" t="s">
        <v>260</v>
      </c>
      <c r="L79" s="231"/>
      <c r="M79" s="232"/>
      <c r="N79" s="233"/>
    </row>
    <row r="80" spans="1:14" ht="25.5" x14ac:dyDescent="0.25">
      <c r="A80" s="136">
        <f t="shared" si="1"/>
        <v>77</v>
      </c>
      <c r="B80" s="145" t="s">
        <v>1529</v>
      </c>
      <c r="C80" s="137" t="s">
        <v>1530</v>
      </c>
      <c r="D80" s="141">
        <v>33</v>
      </c>
      <c r="E80" s="304">
        <v>27282</v>
      </c>
      <c r="F80" s="139" t="s">
        <v>265</v>
      </c>
      <c r="G80" s="144" t="s">
        <v>1531</v>
      </c>
      <c r="H80" s="342" t="s">
        <v>105</v>
      </c>
      <c r="I80" s="231" t="s">
        <v>258</v>
      </c>
      <c r="J80" s="231"/>
      <c r="K80" s="231" t="s">
        <v>260</v>
      </c>
      <c r="L80" s="231" t="s">
        <v>261</v>
      </c>
      <c r="M80" s="232"/>
      <c r="N80" s="233"/>
    </row>
    <row r="81" spans="1:15" ht="25.5" x14ac:dyDescent="0.25">
      <c r="A81" s="136">
        <f t="shared" si="1"/>
        <v>78</v>
      </c>
      <c r="B81" s="145" t="s">
        <v>1308</v>
      </c>
      <c r="C81" s="137" t="s">
        <v>1309</v>
      </c>
      <c r="D81" s="141">
        <v>19</v>
      </c>
      <c r="E81" s="304">
        <v>27290</v>
      </c>
      <c r="F81" s="139" t="s">
        <v>265</v>
      </c>
      <c r="G81" s="144" t="s">
        <v>1310</v>
      </c>
      <c r="H81" s="342" t="s">
        <v>95</v>
      </c>
      <c r="I81" s="231" t="s">
        <v>258</v>
      </c>
      <c r="J81" s="231"/>
      <c r="K81" s="231" t="s">
        <v>260</v>
      </c>
      <c r="L81" s="231"/>
      <c r="M81" s="232">
        <v>42</v>
      </c>
      <c r="N81" s="233"/>
    </row>
    <row r="82" spans="1:15" ht="25.5" x14ac:dyDescent="0.25">
      <c r="A82" s="136">
        <f t="shared" si="1"/>
        <v>79</v>
      </c>
      <c r="B82" s="145" t="s">
        <v>1775</v>
      </c>
      <c r="C82" s="137" t="s">
        <v>1776</v>
      </c>
      <c r="D82" s="141">
        <v>21</v>
      </c>
      <c r="E82" s="304">
        <v>27290</v>
      </c>
      <c r="F82" s="139" t="s">
        <v>265</v>
      </c>
      <c r="G82" s="144" t="s">
        <v>1777</v>
      </c>
      <c r="H82" s="342" t="s">
        <v>95</v>
      </c>
      <c r="I82" s="231" t="s">
        <v>258</v>
      </c>
      <c r="J82" s="231"/>
      <c r="K82" s="231" t="s">
        <v>260</v>
      </c>
      <c r="L82" s="231"/>
      <c r="M82" s="232">
        <v>42</v>
      </c>
      <c r="N82" s="233"/>
    </row>
    <row r="83" spans="1:15" ht="25.5" x14ac:dyDescent="0.25">
      <c r="A83" s="136">
        <f t="shared" si="1"/>
        <v>80</v>
      </c>
      <c r="B83" s="145" t="s">
        <v>2192</v>
      </c>
      <c r="C83" s="137" t="s">
        <v>2193</v>
      </c>
      <c r="D83" s="141">
        <v>18</v>
      </c>
      <c r="E83" s="304">
        <v>27294</v>
      </c>
      <c r="F83" s="139" t="s">
        <v>265</v>
      </c>
      <c r="G83" s="144" t="s">
        <v>2194</v>
      </c>
      <c r="H83" s="342" t="s">
        <v>95</v>
      </c>
      <c r="I83" s="231" t="s">
        <v>258</v>
      </c>
      <c r="J83" s="231"/>
      <c r="K83" s="231" t="s">
        <v>260</v>
      </c>
      <c r="L83" s="231"/>
      <c r="M83" s="232"/>
      <c r="N83" s="233"/>
    </row>
    <row r="84" spans="1:15" ht="25.5" x14ac:dyDescent="0.25">
      <c r="A84" s="136">
        <f t="shared" si="1"/>
        <v>81</v>
      </c>
      <c r="B84" s="191" t="s">
        <v>5171</v>
      </c>
      <c r="C84" s="191" t="s">
        <v>3457</v>
      </c>
      <c r="D84" s="173">
        <v>17</v>
      </c>
      <c r="E84" s="304">
        <v>27298</v>
      </c>
      <c r="F84" s="139" t="s">
        <v>265</v>
      </c>
      <c r="G84" s="144" t="s">
        <v>5172</v>
      </c>
      <c r="H84" s="341" t="s">
        <v>119</v>
      </c>
      <c r="I84" s="231"/>
      <c r="J84" s="231"/>
      <c r="K84" s="231" t="s">
        <v>260</v>
      </c>
      <c r="L84" s="231"/>
      <c r="M84" s="232"/>
      <c r="N84" s="233" t="s">
        <v>263</v>
      </c>
    </row>
    <row r="85" spans="1:15" ht="25.5" x14ac:dyDescent="0.25">
      <c r="A85" s="136">
        <f t="shared" si="1"/>
        <v>82</v>
      </c>
      <c r="B85" s="150" t="s">
        <v>2081</v>
      </c>
      <c r="C85" s="146" t="s">
        <v>740</v>
      </c>
      <c r="D85" s="147">
        <v>67</v>
      </c>
      <c r="E85" s="334">
        <v>27299</v>
      </c>
      <c r="F85" s="148" t="s">
        <v>265</v>
      </c>
      <c r="G85" s="144" t="s">
        <v>2082</v>
      </c>
      <c r="H85" s="342" t="s">
        <v>105</v>
      </c>
      <c r="I85" s="248" t="s">
        <v>258</v>
      </c>
      <c r="J85" s="248"/>
      <c r="K85" s="248" t="s">
        <v>260</v>
      </c>
      <c r="L85" s="248"/>
      <c r="M85" s="240">
        <v>42</v>
      </c>
      <c r="N85" s="249"/>
    </row>
    <row r="86" spans="1:15" ht="63.75" x14ac:dyDescent="0.25">
      <c r="A86" s="136">
        <f t="shared" si="1"/>
        <v>83</v>
      </c>
      <c r="B86" s="145" t="s">
        <v>3175</v>
      </c>
      <c r="C86" s="137" t="s">
        <v>3176</v>
      </c>
      <c r="D86" s="141">
        <v>21</v>
      </c>
      <c r="E86" s="304">
        <v>27301</v>
      </c>
      <c r="F86" s="139" t="s">
        <v>265</v>
      </c>
      <c r="G86" s="144" t="s">
        <v>6131</v>
      </c>
      <c r="H86" s="342" t="s">
        <v>95</v>
      </c>
      <c r="I86" s="231" t="s">
        <v>258</v>
      </c>
      <c r="J86" s="231"/>
      <c r="K86" s="231" t="s">
        <v>260</v>
      </c>
      <c r="L86" s="231"/>
      <c r="M86" s="232"/>
      <c r="N86" s="233"/>
    </row>
    <row r="87" spans="1:15" ht="38.25" x14ac:dyDescent="0.25">
      <c r="A87" s="136">
        <f t="shared" si="1"/>
        <v>84</v>
      </c>
      <c r="B87" s="145" t="s">
        <v>3434</v>
      </c>
      <c r="C87" s="137" t="s">
        <v>3435</v>
      </c>
      <c r="D87" s="141">
        <v>36</v>
      </c>
      <c r="E87" s="304">
        <v>27301</v>
      </c>
      <c r="F87" s="139" t="s">
        <v>272</v>
      </c>
      <c r="G87" s="144" t="s">
        <v>3436</v>
      </c>
      <c r="H87" s="342" t="s">
        <v>95</v>
      </c>
      <c r="I87" s="231" t="s">
        <v>258</v>
      </c>
      <c r="J87" s="231"/>
      <c r="K87" s="231" t="s">
        <v>260</v>
      </c>
      <c r="L87" s="231"/>
      <c r="M87" s="232"/>
      <c r="N87" s="233"/>
    </row>
    <row r="88" spans="1:15" x14ac:dyDescent="0.25">
      <c r="A88" s="136">
        <f t="shared" si="1"/>
        <v>85</v>
      </c>
      <c r="B88" s="145" t="s">
        <v>3123</v>
      </c>
      <c r="C88" s="137" t="s">
        <v>480</v>
      </c>
      <c r="D88" s="141">
        <v>28</v>
      </c>
      <c r="E88" s="304">
        <v>27303</v>
      </c>
      <c r="F88" s="139" t="s">
        <v>265</v>
      </c>
      <c r="G88" s="144" t="s">
        <v>3124</v>
      </c>
      <c r="H88" s="341" t="s">
        <v>101</v>
      </c>
      <c r="I88" s="231" t="s">
        <v>258</v>
      </c>
      <c r="J88" s="231"/>
      <c r="K88" s="231" t="s">
        <v>260</v>
      </c>
      <c r="L88" s="231" t="s">
        <v>261</v>
      </c>
      <c r="M88" s="232"/>
      <c r="N88" s="233"/>
    </row>
    <row r="89" spans="1:15" x14ac:dyDescent="0.25">
      <c r="A89" s="136">
        <f t="shared" si="1"/>
        <v>86</v>
      </c>
      <c r="B89" s="145" t="s">
        <v>3977</v>
      </c>
      <c r="C89" s="137" t="s">
        <v>3978</v>
      </c>
      <c r="D89" s="141">
        <v>23</v>
      </c>
      <c r="E89" s="304">
        <v>27303</v>
      </c>
      <c r="F89" s="139" t="s">
        <v>272</v>
      </c>
      <c r="G89" s="144" t="s">
        <v>3979</v>
      </c>
      <c r="H89" s="341" t="s">
        <v>119</v>
      </c>
      <c r="I89" s="231" t="s">
        <v>258</v>
      </c>
      <c r="J89" s="231"/>
      <c r="K89" s="231" t="s">
        <v>260</v>
      </c>
      <c r="L89" s="231" t="s">
        <v>261</v>
      </c>
      <c r="M89" s="232"/>
      <c r="N89" s="233"/>
    </row>
    <row r="90" spans="1:15" x14ac:dyDescent="0.25">
      <c r="A90" s="136">
        <f t="shared" si="1"/>
        <v>87</v>
      </c>
      <c r="B90" s="145" t="s">
        <v>4207</v>
      </c>
      <c r="C90" s="137" t="s">
        <v>4208</v>
      </c>
      <c r="D90" s="141">
        <v>27</v>
      </c>
      <c r="E90" s="304">
        <v>27303</v>
      </c>
      <c r="F90" s="139" t="s">
        <v>265</v>
      </c>
      <c r="G90" s="144" t="s">
        <v>3124</v>
      </c>
      <c r="H90" s="341" t="s">
        <v>101</v>
      </c>
      <c r="I90" s="231" t="s">
        <v>258</v>
      </c>
      <c r="J90" s="231"/>
      <c r="K90" s="231" t="s">
        <v>260</v>
      </c>
      <c r="L90" s="231" t="s">
        <v>261</v>
      </c>
      <c r="M90" s="232"/>
      <c r="N90" s="233"/>
    </row>
    <row r="91" spans="1:15" ht="38.25" x14ac:dyDescent="0.25">
      <c r="A91" s="136">
        <f t="shared" si="1"/>
        <v>88</v>
      </c>
      <c r="B91" s="145" t="s">
        <v>4885</v>
      </c>
      <c r="C91" s="137" t="s">
        <v>557</v>
      </c>
      <c r="D91" s="141">
        <v>38</v>
      </c>
      <c r="E91" s="304">
        <v>27308</v>
      </c>
      <c r="F91" s="138" t="s">
        <v>272</v>
      </c>
      <c r="G91" s="144" t="s">
        <v>4886</v>
      </c>
      <c r="H91" s="342" t="s">
        <v>105</v>
      </c>
      <c r="I91" s="231" t="s">
        <v>258</v>
      </c>
      <c r="J91" s="231"/>
      <c r="K91" s="231" t="s">
        <v>260</v>
      </c>
      <c r="L91" s="231"/>
      <c r="M91" s="232"/>
      <c r="N91" s="233" t="s">
        <v>263</v>
      </c>
    </row>
    <row r="92" spans="1:15" ht="25.5" x14ac:dyDescent="0.25">
      <c r="A92" s="136">
        <f t="shared" si="1"/>
        <v>89</v>
      </c>
      <c r="B92" s="145" t="s">
        <v>1812</v>
      </c>
      <c r="C92" s="137" t="s">
        <v>1813</v>
      </c>
      <c r="D92" s="141">
        <v>22</v>
      </c>
      <c r="E92" s="304">
        <v>27309</v>
      </c>
      <c r="F92" s="139" t="s">
        <v>265</v>
      </c>
      <c r="G92" s="144" t="s">
        <v>1814</v>
      </c>
      <c r="H92" s="342" t="s">
        <v>95</v>
      </c>
      <c r="I92" s="231" t="s">
        <v>258</v>
      </c>
      <c r="J92" s="231"/>
      <c r="K92" s="231" t="s">
        <v>260</v>
      </c>
      <c r="L92" s="231"/>
      <c r="M92" s="254">
        <v>42</v>
      </c>
      <c r="N92" s="233"/>
    </row>
    <row r="93" spans="1:15" x14ac:dyDescent="0.25">
      <c r="A93" s="136">
        <f t="shared" si="1"/>
        <v>90</v>
      </c>
      <c r="B93" s="145" t="s">
        <v>4215</v>
      </c>
      <c r="C93" s="137" t="s">
        <v>4216</v>
      </c>
      <c r="D93" s="141">
        <v>24</v>
      </c>
      <c r="E93" s="304">
        <v>27309</v>
      </c>
      <c r="F93" s="139" t="s">
        <v>265</v>
      </c>
      <c r="G93" s="144" t="s">
        <v>4217</v>
      </c>
      <c r="H93" s="342" t="s">
        <v>95</v>
      </c>
      <c r="I93" s="231" t="s">
        <v>258</v>
      </c>
      <c r="J93" s="231"/>
      <c r="K93" s="231" t="s">
        <v>260</v>
      </c>
      <c r="L93" s="231"/>
      <c r="M93" s="254">
        <v>42</v>
      </c>
      <c r="N93" s="233" t="s">
        <v>263</v>
      </c>
    </row>
    <row r="94" spans="1:15" ht="25.5" x14ac:dyDescent="0.25">
      <c r="A94" s="136">
        <f t="shared" si="1"/>
        <v>91</v>
      </c>
      <c r="B94" s="246" t="s">
        <v>4518</v>
      </c>
      <c r="C94" s="158" t="s">
        <v>4519</v>
      </c>
      <c r="D94" s="141">
        <v>20</v>
      </c>
      <c r="E94" s="332">
        <v>27309</v>
      </c>
      <c r="F94" s="159" t="s">
        <v>265</v>
      </c>
      <c r="G94" s="144" t="s">
        <v>4520</v>
      </c>
      <c r="H94" s="351" t="s">
        <v>95</v>
      </c>
      <c r="I94" s="235" t="s">
        <v>258</v>
      </c>
      <c r="J94" s="235"/>
      <c r="K94" s="235" t="s">
        <v>260</v>
      </c>
      <c r="L94" s="235"/>
      <c r="M94" s="412">
        <v>42</v>
      </c>
      <c r="N94" s="237" t="s">
        <v>263</v>
      </c>
    </row>
    <row r="95" spans="1:15" ht="51" x14ac:dyDescent="0.25">
      <c r="A95" s="136">
        <f t="shared" si="1"/>
        <v>92</v>
      </c>
      <c r="B95" s="178" t="s">
        <v>3817</v>
      </c>
      <c r="C95" s="137" t="s">
        <v>3818</v>
      </c>
      <c r="D95" s="141">
        <v>33</v>
      </c>
      <c r="E95" s="304">
        <v>27321</v>
      </c>
      <c r="F95" s="139" t="s">
        <v>272</v>
      </c>
      <c r="G95" s="403" t="s">
        <v>5039</v>
      </c>
      <c r="H95" s="342" t="s">
        <v>105</v>
      </c>
      <c r="I95" s="231" t="s">
        <v>258</v>
      </c>
      <c r="J95" s="231"/>
      <c r="K95" s="231" t="s">
        <v>260</v>
      </c>
      <c r="L95" s="231"/>
      <c r="M95" s="232"/>
      <c r="N95" s="233"/>
      <c r="O95" s="142"/>
    </row>
    <row r="96" spans="1:15" ht="63.75" x14ac:dyDescent="0.25">
      <c r="A96" s="136">
        <f t="shared" si="1"/>
        <v>93</v>
      </c>
      <c r="B96" s="178" t="s">
        <v>4924</v>
      </c>
      <c r="C96" s="137" t="s">
        <v>4925</v>
      </c>
      <c r="D96" s="141">
        <v>30</v>
      </c>
      <c r="E96" s="304">
        <v>27334</v>
      </c>
      <c r="F96" s="139" t="s">
        <v>265</v>
      </c>
      <c r="G96" s="216" t="s">
        <v>4926</v>
      </c>
      <c r="H96" s="342" t="s">
        <v>107</v>
      </c>
      <c r="I96" s="231" t="s">
        <v>258</v>
      </c>
      <c r="J96" s="231"/>
      <c r="K96" s="231" t="s">
        <v>260</v>
      </c>
      <c r="L96" s="231"/>
      <c r="M96" s="232"/>
      <c r="N96" s="233"/>
      <c r="O96" s="142"/>
    </row>
    <row r="97" spans="1:15" ht="38.25" x14ac:dyDescent="0.25">
      <c r="A97" s="136">
        <f t="shared" si="1"/>
        <v>94</v>
      </c>
      <c r="B97" s="178" t="s">
        <v>753</v>
      </c>
      <c r="C97" s="137" t="s">
        <v>754</v>
      </c>
      <c r="D97" s="141">
        <v>25</v>
      </c>
      <c r="E97" s="304">
        <v>27335</v>
      </c>
      <c r="F97" s="139" t="s">
        <v>265</v>
      </c>
      <c r="G97" s="216" t="s">
        <v>755</v>
      </c>
      <c r="H97" s="342" t="s">
        <v>95</v>
      </c>
      <c r="I97" s="231" t="s">
        <v>258</v>
      </c>
      <c r="J97" s="231"/>
      <c r="K97" s="231" t="s">
        <v>260</v>
      </c>
      <c r="L97" s="231"/>
      <c r="M97" s="232"/>
      <c r="N97" s="233"/>
      <c r="O97" s="142"/>
    </row>
    <row r="98" spans="1:15" ht="38.25" x14ac:dyDescent="0.25">
      <c r="A98" s="136">
        <f t="shared" si="1"/>
        <v>95</v>
      </c>
      <c r="B98" s="178" t="s">
        <v>1577</v>
      </c>
      <c r="C98" s="137" t="s">
        <v>519</v>
      </c>
      <c r="D98" s="138">
        <v>30</v>
      </c>
      <c r="E98" s="304">
        <v>27336</v>
      </c>
      <c r="F98" s="139" t="s">
        <v>265</v>
      </c>
      <c r="G98" s="216" t="s">
        <v>1578</v>
      </c>
      <c r="H98" s="342" t="s">
        <v>95</v>
      </c>
      <c r="I98" s="231"/>
      <c r="J98" s="231"/>
      <c r="K98" s="231" t="s">
        <v>260</v>
      </c>
      <c r="L98" s="231"/>
      <c r="M98" s="232"/>
      <c r="N98" s="233"/>
      <c r="O98" s="142"/>
    </row>
    <row r="99" spans="1:15" ht="25.5" x14ac:dyDescent="0.25">
      <c r="A99" s="136">
        <f t="shared" si="1"/>
        <v>96</v>
      </c>
      <c r="B99" s="178" t="s">
        <v>4541</v>
      </c>
      <c r="C99" s="137" t="s">
        <v>3396</v>
      </c>
      <c r="D99" s="141">
        <v>27</v>
      </c>
      <c r="E99" s="304">
        <v>27346</v>
      </c>
      <c r="F99" s="139" t="s">
        <v>265</v>
      </c>
      <c r="G99" s="216" t="s">
        <v>4542</v>
      </c>
      <c r="H99" s="342" t="s">
        <v>95</v>
      </c>
      <c r="I99" s="231" t="s">
        <v>258</v>
      </c>
      <c r="J99" s="231"/>
      <c r="K99" s="231" t="s">
        <v>260</v>
      </c>
      <c r="L99" s="231"/>
      <c r="M99" s="232"/>
      <c r="N99" s="233"/>
      <c r="O99" s="142"/>
    </row>
    <row r="100" spans="1:15" x14ac:dyDescent="0.25">
      <c r="A100" s="136">
        <f t="shared" si="1"/>
        <v>97</v>
      </c>
      <c r="B100" s="239" t="s">
        <v>425</v>
      </c>
      <c r="C100" s="137" t="s">
        <v>426</v>
      </c>
      <c r="D100" s="141" t="s">
        <v>427</v>
      </c>
      <c r="E100" s="304">
        <v>27347</v>
      </c>
      <c r="F100" s="139" t="s">
        <v>265</v>
      </c>
      <c r="G100" s="216" t="s">
        <v>428</v>
      </c>
      <c r="H100" s="341"/>
      <c r="I100" s="231" t="s">
        <v>258</v>
      </c>
      <c r="J100" s="231"/>
      <c r="K100" s="231"/>
      <c r="L100" s="231"/>
      <c r="M100" s="232"/>
      <c r="N100" s="233" t="s">
        <v>263</v>
      </c>
      <c r="O100" s="142"/>
    </row>
    <row r="101" spans="1:15" ht="38.25" x14ac:dyDescent="0.25">
      <c r="A101" s="136">
        <f t="shared" si="1"/>
        <v>98</v>
      </c>
      <c r="B101" s="178" t="s">
        <v>3421</v>
      </c>
      <c r="C101" s="137" t="s">
        <v>2299</v>
      </c>
      <c r="D101" s="141">
        <v>28</v>
      </c>
      <c r="E101" s="304">
        <v>27347</v>
      </c>
      <c r="F101" s="139" t="s">
        <v>265</v>
      </c>
      <c r="G101" s="216" t="s">
        <v>3422</v>
      </c>
      <c r="H101" s="342" t="s">
        <v>105</v>
      </c>
      <c r="I101" s="231" t="s">
        <v>258</v>
      </c>
      <c r="J101" s="231"/>
      <c r="K101" s="231" t="s">
        <v>260</v>
      </c>
      <c r="L101" s="231"/>
      <c r="M101" s="232"/>
      <c r="N101" s="233"/>
      <c r="O101" s="142"/>
    </row>
    <row r="102" spans="1:15" ht="25.5" x14ac:dyDescent="0.25">
      <c r="A102" s="136">
        <f t="shared" si="1"/>
        <v>99</v>
      </c>
      <c r="B102" s="178" t="s">
        <v>4893</v>
      </c>
      <c r="C102" s="137" t="s">
        <v>4894</v>
      </c>
      <c r="D102" s="141">
        <v>29</v>
      </c>
      <c r="E102" s="304">
        <v>27347</v>
      </c>
      <c r="F102" s="139" t="s">
        <v>272</v>
      </c>
      <c r="G102" s="216" t="s">
        <v>4690</v>
      </c>
      <c r="H102" s="342" t="s">
        <v>107</v>
      </c>
      <c r="I102" s="231" t="s">
        <v>258</v>
      </c>
      <c r="J102" s="231"/>
      <c r="K102" s="231" t="s">
        <v>260</v>
      </c>
      <c r="L102" s="231"/>
      <c r="M102" s="232"/>
      <c r="N102" s="233"/>
      <c r="O102" s="142"/>
    </row>
    <row r="103" spans="1:15" x14ac:dyDescent="0.25">
      <c r="A103" s="136">
        <f t="shared" si="1"/>
        <v>100</v>
      </c>
      <c r="B103" s="178" t="s">
        <v>5062</v>
      </c>
      <c r="C103" s="137" t="s">
        <v>2828</v>
      </c>
      <c r="D103" s="141">
        <v>23</v>
      </c>
      <c r="E103" s="304">
        <v>27348</v>
      </c>
      <c r="F103" s="139" t="s">
        <v>265</v>
      </c>
      <c r="G103" s="216" t="s">
        <v>2829</v>
      </c>
      <c r="H103" s="341" t="s">
        <v>95</v>
      </c>
      <c r="I103" s="231" t="s">
        <v>258</v>
      </c>
      <c r="J103" s="231"/>
      <c r="K103" s="231" t="s">
        <v>260</v>
      </c>
      <c r="L103" s="231"/>
      <c r="M103" s="232"/>
      <c r="N103" s="233"/>
      <c r="O103" s="142"/>
    </row>
    <row r="104" spans="1:15" ht="25.5" x14ac:dyDescent="0.25">
      <c r="A104" s="136">
        <f t="shared" si="1"/>
        <v>101</v>
      </c>
      <c r="B104" s="178" t="s">
        <v>3059</v>
      </c>
      <c r="C104" s="137" t="s">
        <v>551</v>
      </c>
      <c r="D104" s="141">
        <v>33</v>
      </c>
      <c r="E104" s="304">
        <v>27348</v>
      </c>
      <c r="F104" s="139" t="s">
        <v>265</v>
      </c>
      <c r="G104" s="216" t="s">
        <v>3060</v>
      </c>
      <c r="H104" s="342" t="s">
        <v>95</v>
      </c>
      <c r="I104" s="231" t="s">
        <v>258</v>
      </c>
      <c r="J104" s="231"/>
      <c r="K104" s="231" t="s">
        <v>260</v>
      </c>
      <c r="L104" s="231"/>
      <c r="M104" s="232"/>
      <c r="N104" s="233"/>
      <c r="O104" s="142"/>
    </row>
    <row r="105" spans="1:15" ht="25.5" x14ac:dyDescent="0.25">
      <c r="A105" s="136">
        <f t="shared" si="1"/>
        <v>102</v>
      </c>
      <c r="B105" s="178" t="s">
        <v>4550</v>
      </c>
      <c r="C105" s="137" t="s">
        <v>4551</v>
      </c>
      <c r="D105" s="141">
        <v>24</v>
      </c>
      <c r="E105" s="304">
        <v>27348</v>
      </c>
      <c r="F105" s="139" t="s">
        <v>265</v>
      </c>
      <c r="G105" s="216" t="s">
        <v>4552</v>
      </c>
      <c r="H105" s="342" t="s">
        <v>95</v>
      </c>
      <c r="I105" s="231" t="s">
        <v>258</v>
      </c>
      <c r="J105" s="231"/>
      <c r="K105" s="231" t="s">
        <v>260</v>
      </c>
      <c r="L105" s="231"/>
      <c r="M105" s="232"/>
      <c r="N105" s="233"/>
      <c r="O105" s="142"/>
    </row>
    <row r="106" spans="1:15" ht="25.5" x14ac:dyDescent="0.25">
      <c r="A106" s="136">
        <f t="shared" si="1"/>
        <v>103</v>
      </c>
      <c r="B106" s="178" t="s">
        <v>3492</v>
      </c>
      <c r="C106" s="137" t="s">
        <v>3493</v>
      </c>
      <c r="D106" s="141">
        <v>15</v>
      </c>
      <c r="E106" s="331">
        <v>27351</v>
      </c>
      <c r="F106" s="149" t="s">
        <v>265</v>
      </c>
      <c r="G106" s="216" t="s">
        <v>3494</v>
      </c>
      <c r="H106" s="342" t="s">
        <v>119</v>
      </c>
      <c r="I106" s="231"/>
      <c r="J106" s="231"/>
      <c r="K106" s="231" t="s">
        <v>260</v>
      </c>
      <c r="L106" s="231"/>
      <c r="M106" s="232"/>
      <c r="N106" s="233" t="s">
        <v>263</v>
      </c>
      <c r="O106" s="142"/>
    </row>
    <row r="107" spans="1:15" x14ac:dyDescent="0.25">
      <c r="A107" s="136">
        <f t="shared" si="1"/>
        <v>104</v>
      </c>
      <c r="B107" s="178" t="s">
        <v>1702</v>
      </c>
      <c r="C107" s="137" t="s">
        <v>1703</v>
      </c>
      <c r="D107" s="141">
        <v>23</v>
      </c>
      <c r="E107" s="304">
        <v>27352</v>
      </c>
      <c r="F107" s="139" t="s">
        <v>265</v>
      </c>
      <c r="G107" s="216" t="s">
        <v>1575</v>
      </c>
      <c r="H107" s="341" t="s">
        <v>95</v>
      </c>
      <c r="I107" s="231" t="s">
        <v>258</v>
      </c>
      <c r="J107" s="231"/>
      <c r="K107" s="231" t="s">
        <v>260</v>
      </c>
      <c r="L107" s="231"/>
      <c r="M107" s="232"/>
      <c r="N107" s="233"/>
      <c r="O107" s="142"/>
    </row>
    <row r="108" spans="1:15" x14ac:dyDescent="0.25">
      <c r="A108" s="136">
        <f t="shared" si="1"/>
        <v>105</v>
      </c>
      <c r="B108" s="178" t="s">
        <v>749</v>
      </c>
      <c r="C108" s="137" t="s">
        <v>560</v>
      </c>
      <c r="D108" s="141">
        <v>24</v>
      </c>
      <c r="E108" s="304">
        <v>27353</v>
      </c>
      <c r="F108" s="139" t="s">
        <v>265</v>
      </c>
      <c r="G108" s="216" t="s">
        <v>750</v>
      </c>
      <c r="H108" s="341" t="s">
        <v>101</v>
      </c>
      <c r="I108" s="231" t="s">
        <v>258</v>
      </c>
      <c r="J108" s="231"/>
      <c r="K108" s="231" t="s">
        <v>260</v>
      </c>
      <c r="L108" s="231" t="s">
        <v>261</v>
      </c>
      <c r="M108" s="232">
        <v>46</v>
      </c>
      <c r="N108" s="233"/>
      <c r="O108" s="142"/>
    </row>
    <row r="109" spans="1:15" ht="51" x14ac:dyDescent="0.25">
      <c r="A109" s="136">
        <f t="shared" si="1"/>
        <v>106</v>
      </c>
      <c r="B109" s="178" t="s">
        <v>6057</v>
      </c>
      <c r="C109" s="137" t="s">
        <v>783</v>
      </c>
      <c r="D109" s="138">
        <v>24</v>
      </c>
      <c r="E109" s="304">
        <v>27353</v>
      </c>
      <c r="F109" s="139" t="s">
        <v>265</v>
      </c>
      <c r="G109" s="216" t="s">
        <v>6058</v>
      </c>
      <c r="H109" s="342" t="s">
        <v>101</v>
      </c>
      <c r="I109" s="231" t="s">
        <v>258</v>
      </c>
      <c r="J109" s="231"/>
      <c r="K109" s="231" t="s">
        <v>260</v>
      </c>
      <c r="L109" s="231" t="s">
        <v>261</v>
      </c>
      <c r="M109" s="232">
        <v>46</v>
      </c>
      <c r="N109" s="233"/>
      <c r="O109" s="142"/>
    </row>
    <row r="110" spans="1:15" x14ac:dyDescent="0.25">
      <c r="A110" s="136">
        <f t="shared" si="1"/>
        <v>107</v>
      </c>
      <c r="B110" s="178" t="s">
        <v>2307</v>
      </c>
      <c r="C110" s="137" t="s">
        <v>2308</v>
      </c>
      <c r="D110" s="141">
        <v>22</v>
      </c>
      <c r="E110" s="304">
        <v>27353</v>
      </c>
      <c r="F110" s="139" t="s">
        <v>272</v>
      </c>
      <c r="G110" s="216" t="s">
        <v>2309</v>
      </c>
      <c r="H110" s="341" t="s">
        <v>101</v>
      </c>
      <c r="I110" s="231" t="s">
        <v>258</v>
      </c>
      <c r="J110" s="231"/>
      <c r="K110" s="231" t="s">
        <v>260</v>
      </c>
      <c r="L110" s="231" t="s">
        <v>261</v>
      </c>
      <c r="M110" s="232">
        <v>46</v>
      </c>
      <c r="N110" s="233"/>
      <c r="O110" s="142"/>
    </row>
    <row r="111" spans="1:15" x14ac:dyDescent="0.25">
      <c r="A111" s="136">
        <f t="shared" si="1"/>
        <v>108</v>
      </c>
      <c r="B111" s="178" t="s">
        <v>3939</v>
      </c>
      <c r="C111" s="137" t="s">
        <v>3940</v>
      </c>
      <c r="D111" s="141">
        <v>18</v>
      </c>
      <c r="E111" s="304">
        <v>27361</v>
      </c>
      <c r="F111" s="139" t="s">
        <v>265</v>
      </c>
      <c r="G111" s="216" t="s">
        <v>3941</v>
      </c>
      <c r="H111" s="342" t="s">
        <v>101</v>
      </c>
      <c r="I111" s="231" t="s">
        <v>258</v>
      </c>
      <c r="J111" s="231"/>
      <c r="K111" s="231" t="s">
        <v>260</v>
      </c>
      <c r="L111" s="231" t="s">
        <v>261</v>
      </c>
      <c r="M111" s="232">
        <v>46</v>
      </c>
      <c r="N111" s="233"/>
      <c r="O111" s="142"/>
    </row>
    <row r="112" spans="1:15" x14ac:dyDescent="0.25">
      <c r="A112" s="136">
        <f t="shared" si="1"/>
        <v>109</v>
      </c>
      <c r="B112" s="178" t="s">
        <v>1663</v>
      </c>
      <c r="C112" s="137" t="s">
        <v>1664</v>
      </c>
      <c r="D112" s="141">
        <v>27</v>
      </c>
      <c r="E112" s="304">
        <v>27362</v>
      </c>
      <c r="F112" s="139" t="s">
        <v>265</v>
      </c>
      <c r="G112" s="216" t="s">
        <v>1665</v>
      </c>
      <c r="H112" s="341" t="s">
        <v>95</v>
      </c>
      <c r="I112" s="231" t="s">
        <v>258</v>
      </c>
      <c r="J112" s="231"/>
      <c r="K112" s="231" t="s">
        <v>260</v>
      </c>
      <c r="L112" s="231"/>
      <c r="M112" s="232"/>
      <c r="N112" s="233"/>
      <c r="O112" s="142"/>
    </row>
    <row r="113" spans="1:15" ht="25.5" x14ac:dyDescent="0.25">
      <c r="A113" s="136">
        <f t="shared" si="1"/>
        <v>110</v>
      </c>
      <c r="B113" s="178" t="s">
        <v>3293</v>
      </c>
      <c r="C113" s="137" t="s">
        <v>3294</v>
      </c>
      <c r="D113" s="141">
        <v>41</v>
      </c>
      <c r="E113" s="304">
        <v>27365</v>
      </c>
      <c r="F113" s="139" t="s">
        <v>272</v>
      </c>
      <c r="G113" s="216" t="s">
        <v>3295</v>
      </c>
      <c r="H113" s="342" t="s">
        <v>119</v>
      </c>
      <c r="I113" s="231" t="s">
        <v>258</v>
      </c>
      <c r="J113" s="231"/>
      <c r="K113" s="231" t="s">
        <v>260</v>
      </c>
      <c r="L113" s="231"/>
      <c r="M113" s="232">
        <v>47</v>
      </c>
      <c r="N113" s="233"/>
      <c r="O113" s="142"/>
    </row>
    <row r="114" spans="1:15" ht="38.25" x14ac:dyDescent="0.25">
      <c r="A114" s="136">
        <f t="shared" si="1"/>
        <v>111</v>
      </c>
      <c r="B114" s="239" t="s">
        <v>4754</v>
      </c>
      <c r="C114" s="137" t="s">
        <v>4755</v>
      </c>
      <c r="D114" s="138">
        <v>32</v>
      </c>
      <c r="E114" s="304">
        <v>27367</v>
      </c>
      <c r="F114" s="139" t="s">
        <v>272</v>
      </c>
      <c r="G114" s="280" t="s">
        <v>5997</v>
      </c>
      <c r="H114" s="343" t="s">
        <v>119</v>
      </c>
      <c r="I114" s="231"/>
      <c r="J114" s="231"/>
      <c r="K114" s="231" t="s">
        <v>260</v>
      </c>
      <c r="L114" s="231"/>
      <c r="M114" s="232"/>
      <c r="N114" s="233" t="s">
        <v>263</v>
      </c>
      <c r="O114" s="142"/>
    </row>
    <row r="115" spans="1:15" x14ac:dyDescent="0.25">
      <c r="A115" s="136">
        <f t="shared" si="1"/>
        <v>112</v>
      </c>
      <c r="B115" s="178" t="s">
        <v>4858</v>
      </c>
      <c r="C115" s="145" t="s">
        <v>4859</v>
      </c>
      <c r="D115" s="141">
        <v>42</v>
      </c>
      <c r="E115" s="304">
        <v>27367</v>
      </c>
      <c r="F115" s="139" t="s">
        <v>265</v>
      </c>
      <c r="G115" s="216" t="s">
        <v>4860</v>
      </c>
      <c r="H115" s="341" t="s">
        <v>119</v>
      </c>
      <c r="I115" s="231" t="s">
        <v>258</v>
      </c>
      <c r="J115" s="231"/>
      <c r="K115" s="231" t="s">
        <v>260</v>
      </c>
      <c r="L115" s="231"/>
      <c r="M115" s="232"/>
      <c r="N115" s="233"/>
      <c r="O115" s="142"/>
    </row>
    <row r="116" spans="1:15" ht="25.5" x14ac:dyDescent="0.25">
      <c r="A116" s="136">
        <f t="shared" si="1"/>
        <v>113</v>
      </c>
      <c r="B116" s="178" t="s">
        <v>4861</v>
      </c>
      <c r="C116" s="137" t="s">
        <v>1051</v>
      </c>
      <c r="D116" s="141">
        <v>26</v>
      </c>
      <c r="E116" s="304">
        <v>27367</v>
      </c>
      <c r="F116" s="139" t="s">
        <v>265</v>
      </c>
      <c r="G116" s="216" t="s">
        <v>4862</v>
      </c>
      <c r="H116" s="342" t="s">
        <v>119</v>
      </c>
      <c r="I116" s="231" t="s">
        <v>258</v>
      </c>
      <c r="J116" s="231"/>
      <c r="K116" s="231" t="s">
        <v>260</v>
      </c>
      <c r="L116" s="231"/>
      <c r="M116" s="232"/>
      <c r="N116" s="233"/>
      <c r="O116" s="142"/>
    </row>
    <row r="117" spans="1:15" ht="25.5" x14ac:dyDescent="0.25">
      <c r="A117" s="136">
        <f t="shared" si="1"/>
        <v>114</v>
      </c>
      <c r="B117" s="239" t="s">
        <v>613</v>
      </c>
      <c r="C117" s="283" t="s">
        <v>614</v>
      </c>
      <c r="D117" s="141">
        <v>20</v>
      </c>
      <c r="E117" s="304">
        <v>27368</v>
      </c>
      <c r="F117" s="139" t="s">
        <v>265</v>
      </c>
      <c r="G117" s="216" t="s">
        <v>5409</v>
      </c>
      <c r="H117" s="341" t="s">
        <v>95</v>
      </c>
      <c r="I117" s="231" t="s">
        <v>258</v>
      </c>
      <c r="J117" s="231"/>
      <c r="K117" s="231" t="s">
        <v>260</v>
      </c>
      <c r="L117" s="231"/>
      <c r="M117" s="232">
        <v>47</v>
      </c>
      <c r="N117" s="233"/>
      <c r="O117" s="142"/>
    </row>
    <row r="118" spans="1:15" ht="25.5" x14ac:dyDescent="0.25">
      <c r="A118" s="136">
        <f t="shared" si="1"/>
        <v>115</v>
      </c>
      <c r="B118" s="178" t="s">
        <v>714</v>
      </c>
      <c r="C118" s="137" t="s">
        <v>715</v>
      </c>
      <c r="D118" s="141">
        <v>19</v>
      </c>
      <c r="E118" s="304">
        <v>27368</v>
      </c>
      <c r="F118" s="139" t="s">
        <v>265</v>
      </c>
      <c r="G118" s="216" t="s">
        <v>716</v>
      </c>
      <c r="H118" s="342" t="s">
        <v>95</v>
      </c>
      <c r="I118" s="231" t="s">
        <v>258</v>
      </c>
      <c r="J118" s="231"/>
      <c r="K118" s="231" t="s">
        <v>260</v>
      </c>
      <c r="L118" s="231"/>
      <c r="M118" s="232">
        <v>47</v>
      </c>
      <c r="N118" s="233"/>
      <c r="O118" s="142"/>
    </row>
    <row r="119" spans="1:15" x14ac:dyDescent="0.25">
      <c r="A119" s="136">
        <f t="shared" si="1"/>
        <v>116</v>
      </c>
      <c r="B119" s="178" t="s">
        <v>1671</v>
      </c>
      <c r="C119" s="137" t="s">
        <v>1672</v>
      </c>
      <c r="D119" s="141">
        <v>20</v>
      </c>
      <c r="E119" s="304">
        <v>27368</v>
      </c>
      <c r="F119" s="139" t="s">
        <v>265</v>
      </c>
      <c r="G119" s="216" t="s">
        <v>1673</v>
      </c>
      <c r="H119" s="341" t="s">
        <v>105</v>
      </c>
      <c r="I119" s="231" t="s">
        <v>258</v>
      </c>
      <c r="J119" s="231"/>
      <c r="K119" s="231" t="s">
        <v>260</v>
      </c>
      <c r="L119" s="231"/>
      <c r="M119" s="232"/>
      <c r="N119" s="233"/>
      <c r="O119" s="142"/>
    </row>
    <row r="120" spans="1:15" ht="25.5" x14ac:dyDescent="0.25">
      <c r="A120" s="136">
        <f t="shared" si="1"/>
        <v>117</v>
      </c>
      <c r="B120" s="178" t="s">
        <v>3320</v>
      </c>
      <c r="C120" s="137" t="s">
        <v>480</v>
      </c>
      <c r="D120" s="141">
        <v>19</v>
      </c>
      <c r="E120" s="304">
        <v>27369</v>
      </c>
      <c r="F120" s="139" t="s">
        <v>265</v>
      </c>
      <c r="G120" s="216" t="s">
        <v>6043</v>
      </c>
      <c r="H120" s="342" t="s">
        <v>119</v>
      </c>
      <c r="I120" s="231" t="s">
        <v>258</v>
      </c>
      <c r="J120" s="231"/>
      <c r="K120" s="231" t="s">
        <v>260</v>
      </c>
      <c r="L120" s="231"/>
      <c r="M120" s="232">
        <v>47</v>
      </c>
      <c r="N120" s="233"/>
      <c r="O120" s="142"/>
    </row>
    <row r="121" spans="1:15" x14ac:dyDescent="0.25">
      <c r="A121" s="136">
        <f t="shared" si="1"/>
        <v>118</v>
      </c>
      <c r="B121" s="178" t="s">
        <v>3460</v>
      </c>
      <c r="C121" s="137" t="s">
        <v>3461</v>
      </c>
      <c r="D121" s="141">
        <v>27</v>
      </c>
      <c r="E121" s="335">
        <v>27372</v>
      </c>
      <c r="F121" s="149" t="s">
        <v>265</v>
      </c>
      <c r="G121" s="216" t="s">
        <v>3462</v>
      </c>
      <c r="H121" s="341" t="s">
        <v>132</v>
      </c>
      <c r="I121" s="231" t="s">
        <v>258</v>
      </c>
      <c r="J121" s="231"/>
      <c r="K121" s="231" t="s">
        <v>260</v>
      </c>
      <c r="L121" s="231"/>
      <c r="M121" s="232"/>
      <c r="N121" s="233" t="s">
        <v>263</v>
      </c>
      <c r="O121" s="142"/>
    </row>
    <row r="122" spans="1:15" x14ac:dyDescent="0.25">
      <c r="A122" s="136">
        <f t="shared" si="1"/>
        <v>119</v>
      </c>
      <c r="B122" s="178" t="s">
        <v>5862</v>
      </c>
      <c r="C122" s="137" t="s">
        <v>3466</v>
      </c>
      <c r="D122" s="141">
        <v>30</v>
      </c>
      <c r="E122" s="331">
        <v>27372</v>
      </c>
      <c r="F122" s="143" t="s">
        <v>272</v>
      </c>
      <c r="G122" s="144" t="s">
        <v>3467</v>
      </c>
      <c r="H122" s="341" t="s">
        <v>132</v>
      </c>
      <c r="I122" s="231" t="s">
        <v>258</v>
      </c>
      <c r="J122" s="231"/>
      <c r="K122" s="231" t="s">
        <v>260</v>
      </c>
      <c r="L122" s="231"/>
      <c r="M122" s="232"/>
      <c r="N122" s="233" t="s">
        <v>263</v>
      </c>
      <c r="O122" s="142"/>
    </row>
    <row r="123" spans="1:15" ht="25.5" x14ac:dyDescent="0.25">
      <c r="A123" s="136">
        <f t="shared" si="1"/>
        <v>120</v>
      </c>
      <c r="B123" s="154" t="s">
        <v>661</v>
      </c>
      <c r="C123" s="137" t="s">
        <v>413</v>
      </c>
      <c r="D123" s="138">
        <v>29</v>
      </c>
      <c r="E123" s="304">
        <v>27375</v>
      </c>
      <c r="F123" s="139" t="s">
        <v>272</v>
      </c>
      <c r="G123" s="140" t="s">
        <v>662</v>
      </c>
      <c r="H123" s="343" t="s">
        <v>95</v>
      </c>
      <c r="I123" s="231"/>
      <c r="J123" s="231"/>
      <c r="K123" s="231" t="s">
        <v>260</v>
      </c>
      <c r="L123" s="231"/>
      <c r="M123" s="232">
        <v>47</v>
      </c>
      <c r="N123" s="233" t="s">
        <v>263</v>
      </c>
    </row>
    <row r="124" spans="1:15" ht="25.5" x14ac:dyDescent="0.25">
      <c r="A124" s="136">
        <f t="shared" si="1"/>
        <v>121</v>
      </c>
      <c r="B124" s="154" t="s">
        <v>1411</v>
      </c>
      <c r="C124" s="137" t="s">
        <v>982</v>
      </c>
      <c r="D124" s="138">
        <v>34</v>
      </c>
      <c r="E124" s="304">
        <v>27375</v>
      </c>
      <c r="F124" s="139" t="s">
        <v>265</v>
      </c>
      <c r="G124" s="140" t="s">
        <v>1412</v>
      </c>
      <c r="H124" s="343" t="s">
        <v>95</v>
      </c>
      <c r="I124" s="231"/>
      <c r="J124" s="231"/>
      <c r="K124" s="231" t="s">
        <v>260</v>
      </c>
      <c r="L124" s="231"/>
      <c r="M124" s="232">
        <v>47</v>
      </c>
      <c r="N124" s="233"/>
    </row>
    <row r="125" spans="1:15" ht="25.5" x14ac:dyDescent="0.25">
      <c r="A125" s="136">
        <f t="shared" si="1"/>
        <v>122</v>
      </c>
      <c r="B125" s="145" t="s">
        <v>4721</v>
      </c>
      <c r="C125" s="137" t="s">
        <v>4230</v>
      </c>
      <c r="D125" s="141">
        <v>27</v>
      </c>
      <c r="E125" s="304">
        <v>27375</v>
      </c>
      <c r="F125" s="139" t="s">
        <v>265</v>
      </c>
      <c r="G125" s="144" t="s">
        <v>4722</v>
      </c>
      <c r="H125" s="342" t="s">
        <v>105</v>
      </c>
      <c r="I125" s="231" t="s">
        <v>258</v>
      </c>
      <c r="J125" s="231"/>
      <c r="K125" s="231" t="s">
        <v>260</v>
      </c>
      <c r="L125" s="231"/>
      <c r="M125" s="232">
        <v>47</v>
      </c>
      <c r="N125" s="233"/>
    </row>
    <row r="126" spans="1:15" ht="76.5" x14ac:dyDescent="0.25">
      <c r="A126" s="136">
        <f t="shared" si="1"/>
        <v>123</v>
      </c>
      <c r="B126" s="154" t="s">
        <v>1199</v>
      </c>
      <c r="C126" s="137" t="s">
        <v>1200</v>
      </c>
      <c r="D126" s="138">
        <v>30</v>
      </c>
      <c r="E126" s="304">
        <v>27376</v>
      </c>
      <c r="F126" s="139" t="s">
        <v>265</v>
      </c>
      <c r="G126" s="140" t="s">
        <v>1201</v>
      </c>
      <c r="H126" s="343" t="s">
        <v>105</v>
      </c>
      <c r="I126" s="231"/>
      <c r="J126" s="231"/>
      <c r="K126" s="231"/>
      <c r="L126" s="231"/>
      <c r="M126" s="232"/>
      <c r="N126" s="233" t="s">
        <v>263</v>
      </c>
    </row>
    <row r="127" spans="1:15" ht="25.5" x14ac:dyDescent="0.25">
      <c r="A127" s="136">
        <f t="shared" si="1"/>
        <v>124</v>
      </c>
      <c r="B127" s="145" t="s">
        <v>1522</v>
      </c>
      <c r="C127" s="137" t="s">
        <v>1523</v>
      </c>
      <c r="D127" s="141">
        <v>21</v>
      </c>
      <c r="E127" s="304">
        <v>27376</v>
      </c>
      <c r="F127" s="139" t="s">
        <v>272</v>
      </c>
      <c r="G127" s="144" t="s">
        <v>6024</v>
      </c>
      <c r="H127" s="342" t="s">
        <v>105</v>
      </c>
      <c r="I127" s="231" t="s">
        <v>258</v>
      </c>
      <c r="J127" s="231"/>
      <c r="K127" s="231" t="s">
        <v>260</v>
      </c>
      <c r="L127" s="231"/>
      <c r="M127" s="232">
        <v>47</v>
      </c>
      <c r="N127" s="233"/>
    </row>
    <row r="128" spans="1:15" ht="38.25" x14ac:dyDescent="0.25">
      <c r="A128" s="136">
        <f t="shared" si="1"/>
        <v>125</v>
      </c>
      <c r="B128" s="145" t="s">
        <v>1621</v>
      </c>
      <c r="C128" s="137" t="s">
        <v>1622</v>
      </c>
      <c r="D128" s="141">
        <v>26</v>
      </c>
      <c r="E128" s="304">
        <v>27376</v>
      </c>
      <c r="F128" s="139" t="s">
        <v>272</v>
      </c>
      <c r="G128" s="144" t="s">
        <v>6025</v>
      </c>
      <c r="H128" s="342" t="s">
        <v>105</v>
      </c>
      <c r="I128" s="231" t="s">
        <v>258</v>
      </c>
      <c r="J128" s="231"/>
      <c r="K128" s="231" t="s">
        <v>260</v>
      </c>
      <c r="L128" s="231"/>
      <c r="M128" s="232">
        <v>47</v>
      </c>
      <c r="N128" s="233"/>
    </row>
    <row r="129" spans="1:14" ht="25.5" x14ac:dyDescent="0.25">
      <c r="A129" s="136">
        <f t="shared" si="1"/>
        <v>126</v>
      </c>
      <c r="B129" s="253" t="s">
        <v>1745</v>
      </c>
      <c r="C129" s="137" t="s">
        <v>1746</v>
      </c>
      <c r="D129" s="138">
        <v>21</v>
      </c>
      <c r="E129" s="304">
        <v>27376</v>
      </c>
      <c r="F129" s="139" t="s">
        <v>272</v>
      </c>
      <c r="G129" s="140" t="s">
        <v>4968</v>
      </c>
      <c r="H129" s="344" t="s">
        <v>95</v>
      </c>
      <c r="I129" s="231"/>
      <c r="J129" s="231"/>
      <c r="K129" s="231" t="s">
        <v>260</v>
      </c>
      <c r="L129" s="231"/>
      <c r="M129" s="232"/>
      <c r="N129" s="233" t="s">
        <v>263</v>
      </c>
    </row>
    <row r="130" spans="1:14" ht="25.5" x14ac:dyDescent="0.25">
      <c r="A130" s="136">
        <f t="shared" si="1"/>
        <v>127</v>
      </c>
      <c r="B130" s="154" t="s">
        <v>2964</v>
      </c>
      <c r="C130" s="137" t="s">
        <v>1086</v>
      </c>
      <c r="D130" s="138">
        <v>23</v>
      </c>
      <c r="E130" s="304">
        <v>27376</v>
      </c>
      <c r="F130" s="139" t="s">
        <v>265</v>
      </c>
      <c r="G130" s="140" t="s">
        <v>5814</v>
      </c>
      <c r="H130" s="344" t="s">
        <v>105</v>
      </c>
      <c r="I130" s="231"/>
      <c r="J130" s="231"/>
      <c r="K130" s="231" t="s">
        <v>260</v>
      </c>
      <c r="L130" s="231"/>
      <c r="M130" s="232">
        <v>47</v>
      </c>
      <c r="N130" s="233" t="s">
        <v>263</v>
      </c>
    </row>
    <row r="131" spans="1:14" x14ac:dyDescent="0.25">
      <c r="A131" s="136">
        <f t="shared" si="1"/>
        <v>128</v>
      </c>
      <c r="B131" s="154" t="s">
        <v>4077</v>
      </c>
      <c r="C131" s="137" t="s">
        <v>4078</v>
      </c>
      <c r="D131" s="138">
        <v>29</v>
      </c>
      <c r="E131" s="304">
        <v>27376</v>
      </c>
      <c r="F131" s="139" t="s">
        <v>265</v>
      </c>
      <c r="G131" s="140" t="s">
        <v>4079</v>
      </c>
      <c r="H131" s="344" t="s">
        <v>95</v>
      </c>
      <c r="I131" s="231"/>
      <c r="J131" s="231"/>
      <c r="K131" s="231" t="s">
        <v>260</v>
      </c>
      <c r="L131" s="231"/>
      <c r="M131" s="232"/>
      <c r="N131" s="233" t="s">
        <v>263</v>
      </c>
    </row>
    <row r="132" spans="1:14" ht="25.5" x14ac:dyDescent="0.25">
      <c r="A132" s="136">
        <f t="shared" si="1"/>
        <v>129</v>
      </c>
      <c r="B132" s="145" t="s">
        <v>1191</v>
      </c>
      <c r="C132" s="137" t="s">
        <v>1192</v>
      </c>
      <c r="D132" s="141">
        <v>20</v>
      </c>
      <c r="E132" s="304">
        <v>27382</v>
      </c>
      <c r="F132" s="139" t="s">
        <v>265</v>
      </c>
      <c r="G132" s="140" t="s">
        <v>1193</v>
      </c>
      <c r="H132" s="343"/>
      <c r="I132" s="231" t="s">
        <v>258</v>
      </c>
      <c r="J132" s="231"/>
      <c r="K132" s="231"/>
      <c r="L132" s="231"/>
      <c r="M132" s="232"/>
      <c r="N132" s="233" t="s">
        <v>263</v>
      </c>
    </row>
    <row r="133" spans="1:14" ht="25.5" x14ac:dyDescent="0.25">
      <c r="A133" s="136">
        <f t="shared" ref="A133:A196" si="2">+A132+1</f>
        <v>130</v>
      </c>
      <c r="B133" s="145" t="s">
        <v>2883</v>
      </c>
      <c r="C133" s="137" t="s">
        <v>2884</v>
      </c>
      <c r="D133" s="141">
        <v>28</v>
      </c>
      <c r="E133" s="304">
        <v>27382</v>
      </c>
      <c r="F133" s="139" t="s">
        <v>265</v>
      </c>
      <c r="G133" s="140" t="s">
        <v>2885</v>
      </c>
      <c r="H133" s="343"/>
      <c r="I133" s="231" t="s">
        <v>258</v>
      </c>
      <c r="J133" s="231"/>
      <c r="K133" s="231"/>
      <c r="L133" s="231"/>
      <c r="M133" s="232"/>
      <c r="N133" s="233" t="s">
        <v>263</v>
      </c>
    </row>
    <row r="134" spans="1:14" ht="25.5" x14ac:dyDescent="0.25">
      <c r="A134" s="136">
        <f t="shared" si="2"/>
        <v>131</v>
      </c>
      <c r="B134" s="137" t="s">
        <v>3747</v>
      </c>
      <c r="C134" s="137" t="s">
        <v>1504</v>
      </c>
      <c r="D134" s="138">
        <v>26</v>
      </c>
      <c r="E134" s="304">
        <v>27382</v>
      </c>
      <c r="F134" s="139" t="s">
        <v>265</v>
      </c>
      <c r="G134" s="140" t="s">
        <v>3748</v>
      </c>
      <c r="H134" s="343"/>
      <c r="I134" s="243" t="s">
        <v>258</v>
      </c>
      <c r="J134" s="243"/>
      <c r="K134" s="243"/>
      <c r="L134" s="243"/>
      <c r="M134" s="244"/>
      <c r="N134" s="245" t="s">
        <v>263</v>
      </c>
    </row>
    <row r="135" spans="1:14" ht="25.5" x14ac:dyDescent="0.25">
      <c r="A135" s="136">
        <f t="shared" si="2"/>
        <v>132</v>
      </c>
      <c r="B135" s="191" t="s">
        <v>5173</v>
      </c>
      <c r="C135" s="191" t="s">
        <v>5174</v>
      </c>
      <c r="D135" s="173">
        <v>25</v>
      </c>
      <c r="E135" s="304">
        <v>27395</v>
      </c>
      <c r="F135" s="139" t="s">
        <v>265</v>
      </c>
      <c r="G135" s="144" t="s">
        <v>5693</v>
      </c>
      <c r="H135" s="341" t="s">
        <v>105</v>
      </c>
      <c r="I135" s="231"/>
      <c r="J135" s="231"/>
      <c r="K135" s="231" t="s">
        <v>260</v>
      </c>
      <c r="L135" s="231"/>
      <c r="M135" s="232"/>
      <c r="N135" s="233" t="s">
        <v>263</v>
      </c>
    </row>
    <row r="136" spans="1:14" x14ac:dyDescent="0.25">
      <c r="A136" s="136">
        <f t="shared" si="2"/>
        <v>133</v>
      </c>
      <c r="B136" s="145" t="s">
        <v>2180</v>
      </c>
      <c r="C136" s="137" t="s">
        <v>461</v>
      </c>
      <c r="D136" s="141">
        <v>19</v>
      </c>
      <c r="E136" s="304">
        <v>27397</v>
      </c>
      <c r="F136" s="139" t="s">
        <v>265</v>
      </c>
      <c r="G136" s="144" t="s">
        <v>2181</v>
      </c>
      <c r="H136" s="341" t="s">
        <v>105</v>
      </c>
      <c r="I136" s="231" t="s">
        <v>258</v>
      </c>
      <c r="J136" s="231"/>
      <c r="K136" s="231" t="s">
        <v>260</v>
      </c>
      <c r="L136" s="231"/>
      <c r="M136" s="232"/>
      <c r="N136" s="233"/>
    </row>
    <row r="137" spans="1:14" ht="25.5" x14ac:dyDescent="0.25">
      <c r="A137" s="136">
        <f t="shared" si="2"/>
        <v>134</v>
      </c>
      <c r="B137" s="145" t="s">
        <v>2307</v>
      </c>
      <c r="C137" s="137" t="s">
        <v>2310</v>
      </c>
      <c r="D137" s="141">
        <v>27</v>
      </c>
      <c r="E137" s="304">
        <v>27411</v>
      </c>
      <c r="F137" s="139" t="s">
        <v>265</v>
      </c>
      <c r="G137" s="144" t="s">
        <v>5736</v>
      </c>
      <c r="H137" s="342" t="s">
        <v>101</v>
      </c>
      <c r="I137" s="231" t="s">
        <v>258</v>
      </c>
      <c r="J137" s="231"/>
      <c r="K137" s="231" t="s">
        <v>260</v>
      </c>
      <c r="L137" s="231" t="s">
        <v>261</v>
      </c>
      <c r="M137" s="232"/>
      <c r="N137" s="233"/>
    </row>
    <row r="138" spans="1:14" ht="63.75" x14ac:dyDescent="0.25">
      <c r="A138" s="136">
        <f t="shared" si="2"/>
        <v>135</v>
      </c>
      <c r="B138" s="193" t="s">
        <v>5317</v>
      </c>
      <c r="C138" s="137" t="s">
        <v>5318</v>
      </c>
      <c r="D138" s="173">
        <v>30</v>
      </c>
      <c r="E138" s="304">
        <v>27417</v>
      </c>
      <c r="F138" s="139" t="s">
        <v>265</v>
      </c>
      <c r="G138" s="144" t="s">
        <v>5319</v>
      </c>
      <c r="H138" s="341" t="s">
        <v>119</v>
      </c>
      <c r="I138" s="231"/>
      <c r="J138" s="231"/>
      <c r="K138" s="231" t="s">
        <v>260</v>
      </c>
      <c r="L138" s="231"/>
      <c r="M138" s="232"/>
      <c r="N138" s="233" t="s">
        <v>263</v>
      </c>
    </row>
    <row r="139" spans="1:14" ht="25.5" x14ac:dyDescent="0.25">
      <c r="A139" s="136">
        <f t="shared" si="2"/>
        <v>136</v>
      </c>
      <c r="B139" s="145" t="s">
        <v>1327</v>
      </c>
      <c r="C139" s="137" t="s">
        <v>1328</v>
      </c>
      <c r="D139" s="141">
        <v>21</v>
      </c>
      <c r="E139" s="304">
        <v>27418</v>
      </c>
      <c r="F139" s="139" t="s">
        <v>265</v>
      </c>
      <c r="G139" s="144" t="s">
        <v>1329</v>
      </c>
      <c r="H139" s="342" t="s">
        <v>119</v>
      </c>
      <c r="I139" s="231" t="s">
        <v>258</v>
      </c>
      <c r="J139" s="231"/>
      <c r="K139" s="231" t="s">
        <v>260</v>
      </c>
      <c r="L139" s="231"/>
      <c r="M139" s="232"/>
      <c r="N139" s="233"/>
    </row>
    <row r="140" spans="1:14" ht="25.5" x14ac:dyDescent="0.25">
      <c r="A140" s="136">
        <f t="shared" si="2"/>
        <v>137</v>
      </c>
      <c r="B140" s="145" t="s">
        <v>1479</v>
      </c>
      <c r="C140" s="137" t="s">
        <v>1480</v>
      </c>
      <c r="D140" s="141">
        <v>18</v>
      </c>
      <c r="E140" s="304">
        <v>27418</v>
      </c>
      <c r="F140" s="139" t="s">
        <v>265</v>
      </c>
      <c r="G140" s="144" t="s">
        <v>1481</v>
      </c>
      <c r="H140" s="342" t="s">
        <v>119</v>
      </c>
      <c r="I140" s="231" t="s">
        <v>258</v>
      </c>
      <c r="J140" s="231"/>
      <c r="K140" s="231" t="s">
        <v>260</v>
      </c>
      <c r="L140" s="231"/>
      <c r="M140" s="232"/>
      <c r="N140" s="233"/>
    </row>
    <row r="141" spans="1:14" ht="25.5" x14ac:dyDescent="0.25">
      <c r="A141" s="136">
        <f t="shared" si="2"/>
        <v>138</v>
      </c>
      <c r="B141" s="145" t="s">
        <v>4901</v>
      </c>
      <c r="C141" s="137" t="s">
        <v>4902</v>
      </c>
      <c r="D141" s="141">
        <v>32</v>
      </c>
      <c r="E141" s="304">
        <v>27428</v>
      </c>
      <c r="F141" s="139" t="s">
        <v>265</v>
      </c>
      <c r="G141" s="144" t="s">
        <v>4959</v>
      </c>
      <c r="H141" s="342" t="s">
        <v>124</v>
      </c>
      <c r="I141" s="231" t="s">
        <v>258</v>
      </c>
      <c r="J141" s="231"/>
      <c r="K141" s="231" t="s">
        <v>260</v>
      </c>
      <c r="L141" s="231"/>
      <c r="M141" s="232"/>
      <c r="N141" s="233" t="s">
        <v>263</v>
      </c>
    </row>
    <row r="142" spans="1:14" x14ac:dyDescent="0.25">
      <c r="A142" s="136">
        <f t="shared" si="2"/>
        <v>139</v>
      </c>
      <c r="B142" s="145" t="s">
        <v>1446</v>
      </c>
      <c r="C142" s="137" t="s">
        <v>1447</v>
      </c>
      <c r="D142" s="141">
        <v>28</v>
      </c>
      <c r="E142" s="304">
        <v>27436</v>
      </c>
      <c r="F142" s="139" t="s">
        <v>265</v>
      </c>
      <c r="G142" s="144" t="s">
        <v>1448</v>
      </c>
      <c r="H142" s="341" t="s">
        <v>119</v>
      </c>
      <c r="I142" s="231" t="s">
        <v>258</v>
      </c>
      <c r="J142" s="231"/>
      <c r="K142" s="231" t="s">
        <v>260</v>
      </c>
      <c r="L142" s="231"/>
      <c r="M142" s="232"/>
      <c r="N142" s="233"/>
    </row>
    <row r="143" spans="1:14" ht="25.5" x14ac:dyDescent="0.25">
      <c r="A143" s="136">
        <f t="shared" si="2"/>
        <v>140</v>
      </c>
      <c r="B143" s="145" t="s">
        <v>3994</v>
      </c>
      <c r="C143" s="137" t="s">
        <v>1782</v>
      </c>
      <c r="D143" s="141">
        <v>29</v>
      </c>
      <c r="E143" s="304">
        <v>27436</v>
      </c>
      <c r="F143" s="139" t="s">
        <v>265</v>
      </c>
      <c r="G143" s="144" t="s">
        <v>5927</v>
      </c>
      <c r="H143" s="341" t="s">
        <v>119</v>
      </c>
      <c r="I143" s="231" t="s">
        <v>258</v>
      </c>
      <c r="J143" s="231"/>
      <c r="K143" s="231" t="s">
        <v>260</v>
      </c>
      <c r="L143" s="231"/>
      <c r="M143" s="232"/>
      <c r="N143" s="233"/>
    </row>
    <row r="144" spans="1:14" ht="25.5" x14ac:dyDescent="0.25">
      <c r="A144" s="136">
        <f t="shared" si="2"/>
        <v>141</v>
      </c>
      <c r="B144" s="145" t="s">
        <v>2763</v>
      </c>
      <c r="C144" s="137" t="s">
        <v>2764</v>
      </c>
      <c r="D144" s="141">
        <v>24</v>
      </c>
      <c r="E144" s="304">
        <v>27439</v>
      </c>
      <c r="F144" s="139" t="s">
        <v>265</v>
      </c>
      <c r="G144" s="144" t="s">
        <v>2765</v>
      </c>
      <c r="H144" s="342" t="s">
        <v>119</v>
      </c>
      <c r="I144" s="231" t="s">
        <v>258</v>
      </c>
      <c r="J144" s="231"/>
      <c r="K144" s="231"/>
      <c r="L144" s="231"/>
      <c r="M144" s="232">
        <v>49</v>
      </c>
      <c r="N144" s="233" t="s">
        <v>263</v>
      </c>
    </row>
    <row r="145" spans="1:14" ht="38.25" x14ac:dyDescent="0.25">
      <c r="A145" s="136">
        <f t="shared" si="2"/>
        <v>142</v>
      </c>
      <c r="B145" s="284" t="s">
        <v>2784</v>
      </c>
      <c r="C145" s="285" t="s">
        <v>2785</v>
      </c>
      <c r="D145" s="138">
        <v>40</v>
      </c>
      <c r="E145" s="337">
        <v>27439</v>
      </c>
      <c r="F145" s="286" t="s">
        <v>265</v>
      </c>
      <c r="G145" s="405" t="s">
        <v>5789</v>
      </c>
      <c r="H145" s="408" t="s">
        <v>95</v>
      </c>
      <c r="I145" s="288"/>
      <c r="J145" s="288"/>
      <c r="K145" s="288" t="s">
        <v>260</v>
      </c>
      <c r="L145" s="288"/>
      <c r="M145" s="289"/>
      <c r="N145" s="290" t="s">
        <v>263</v>
      </c>
    </row>
    <row r="146" spans="1:14" ht="25.5" x14ac:dyDescent="0.25">
      <c r="A146" s="136">
        <f t="shared" si="2"/>
        <v>143</v>
      </c>
      <c r="B146" s="145" t="s">
        <v>3483</v>
      </c>
      <c r="C146" s="137" t="s">
        <v>3484</v>
      </c>
      <c r="D146" s="141">
        <v>30</v>
      </c>
      <c r="E146" s="331">
        <v>27439</v>
      </c>
      <c r="F146" s="149" t="s">
        <v>265</v>
      </c>
      <c r="G146" s="144" t="s">
        <v>3485</v>
      </c>
      <c r="H146" s="342" t="s">
        <v>95</v>
      </c>
      <c r="I146" s="231" t="s">
        <v>258</v>
      </c>
      <c r="J146" s="231"/>
      <c r="K146" s="231" t="s">
        <v>260</v>
      </c>
      <c r="L146" s="231"/>
      <c r="M146" s="232"/>
      <c r="N146" s="233"/>
    </row>
    <row r="147" spans="1:14" x14ac:dyDescent="0.25">
      <c r="A147" s="136">
        <f t="shared" si="2"/>
        <v>144</v>
      </c>
      <c r="B147" s="145" t="s">
        <v>4612</v>
      </c>
      <c r="C147" s="145" t="s">
        <v>2943</v>
      </c>
      <c r="D147" s="141">
        <v>19</v>
      </c>
      <c r="E147" s="304">
        <v>27439</v>
      </c>
      <c r="F147" s="139" t="s">
        <v>265</v>
      </c>
      <c r="G147" s="144" t="s">
        <v>4613</v>
      </c>
      <c r="H147" s="341" t="s">
        <v>119</v>
      </c>
      <c r="I147" s="231" t="s">
        <v>258</v>
      </c>
      <c r="J147" s="231"/>
      <c r="K147" s="231" t="s">
        <v>260</v>
      </c>
      <c r="L147" s="231"/>
      <c r="M147" s="232">
        <v>52</v>
      </c>
      <c r="N147" s="233"/>
    </row>
    <row r="148" spans="1:14" ht="38.25" x14ac:dyDescent="0.25">
      <c r="A148" s="136">
        <f t="shared" si="2"/>
        <v>145</v>
      </c>
      <c r="B148" s="154" t="s">
        <v>5463</v>
      </c>
      <c r="C148" s="137" t="s">
        <v>5464</v>
      </c>
      <c r="D148" s="141">
        <v>21</v>
      </c>
      <c r="E148" s="304">
        <v>27440</v>
      </c>
      <c r="F148" s="139" t="s">
        <v>265</v>
      </c>
      <c r="G148" s="144" t="s">
        <v>5504</v>
      </c>
      <c r="H148" s="342" t="s">
        <v>119</v>
      </c>
      <c r="I148" s="231"/>
      <c r="J148" s="231"/>
      <c r="K148" s="231" t="s">
        <v>260</v>
      </c>
      <c r="L148" s="231"/>
      <c r="M148" s="232"/>
      <c r="N148" s="233" t="s">
        <v>263</v>
      </c>
    </row>
    <row r="149" spans="1:14" x14ac:dyDescent="0.25">
      <c r="A149" s="136">
        <f t="shared" si="2"/>
        <v>146</v>
      </c>
      <c r="B149" s="145" t="s">
        <v>1061</v>
      </c>
      <c r="C149" s="137" t="s">
        <v>1062</v>
      </c>
      <c r="D149" s="141">
        <v>21</v>
      </c>
      <c r="E149" s="304">
        <v>27442</v>
      </c>
      <c r="F149" s="139" t="s">
        <v>265</v>
      </c>
      <c r="G149" s="144" t="s">
        <v>1063</v>
      </c>
      <c r="H149" s="341" t="s">
        <v>119</v>
      </c>
      <c r="I149" s="231" t="s">
        <v>258</v>
      </c>
      <c r="J149" s="231"/>
      <c r="K149" s="231" t="s">
        <v>260</v>
      </c>
      <c r="L149" s="231"/>
      <c r="M149" s="232"/>
      <c r="N149" s="233"/>
    </row>
    <row r="150" spans="1:14" ht="25.5" x14ac:dyDescent="0.25">
      <c r="A150" s="136">
        <f t="shared" si="2"/>
        <v>147</v>
      </c>
      <c r="B150" s="145" t="s">
        <v>2207</v>
      </c>
      <c r="C150" s="137" t="s">
        <v>2208</v>
      </c>
      <c r="D150" s="141">
        <v>19</v>
      </c>
      <c r="E150" s="304">
        <v>27443</v>
      </c>
      <c r="F150" s="139" t="s">
        <v>272</v>
      </c>
      <c r="G150" s="144" t="s">
        <v>2209</v>
      </c>
      <c r="H150" s="342" t="s">
        <v>95</v>
      </c>
      <c r="I150" s="231" t="s">
        <v>258</v>
      </c>
      <c r="J150" s="231"/>
      <c r="K150" s="231" t="s">
        <v>260</v>
      </c>
      <c r="L150" s="231"/>
      <c r="M150" s="232"/>
      <c r="N150" s="233"/>
    </row>
    <row r="151" spans="1:14" ht="25.5" x14ac:dyDescent="0.25">
      <c r="A151" s="136">
        <f t="shared" si="2"/>
        <v>148</v>
      </c>
      <c r="B151" s="145" t="s">
        <v>3873</v>
      </c>
      <c r="C151" s="137" t="s">
        <v>1917</v>
      </c>
      <c r="D151" s="141">
        <v>22</v>
      </c>
      <c r="E151" s="304">
        <v>27443</v>
      </c>
      <c r="F151" s="139" t="s">
        <v>265</v>
      </c>
      <c r="G151" s="144" t="s">
        <v>5914</v>
      </c>
      <c r="H151" s="342" t="s">
        <v>95</v>
      </c>
      <c r="I151" s="231" t="s">
        <v>258</v>
      </c>
      <c r="J151" s="231"/>
      <c r="K151" s="231" t="s">
        <v>260</v>
      </c>
      <c r="L151" s="231"/>
      <c r="M151" s="232"/>
      <c r="N151" s="233"/>
    </row>
    <row r="152" spans="1:14" x14ac:dyDescent="0.25">
      <c r="A152" s="136">
        <f t="shared" si="2"/>
        <v>149</v>
      </c>
      <c r="B152" s="145" t="s">
        <v>714</v>
      </c>
      <c r="C152" s="145" t="s">
        <v>717</v>
      </c>
      <c r="D152" s="141">
        <v>23</v>
      </c>
      <c r="E152" s="304">
        <v>27445</v>
      </c>
      <c r="F152" s="139" t="s">
        <v>265</v>
      </c>
      <c r="G152" s="144" t="s">
        <v>718</v>
      </c>
      <c r="H152" s="341" t="s">
        <v>95</v>
      </c>
      <c r="I152" s="231" t="s">
        <v>258</v>
      </c>
      <c r="J152" s="231"/>
      <c r="K152" s="231" t="s">
        <v>260</v>
      </c>
      <c r="L152" s="231"/>
      <c r="M152" s="232"/>
      <c r="N152" s="233"/>
    </row>
    <row r="153" spans="1:14" ht="25.5" x14ac:dyDescent="0.25">
      <c r="A153" s="136">
        <f t="shared" si="2"/>
        <v>150</v>
      </c>
      <c r="B153" s="145" t="s">
        <v>1595</v>
      </c>
      <c r="C153" s="137" t="s">
        <v>1596</v>
      </c>
      <c r="D153" s="141">
        <v>24</v>
      </c>
      <c r="E153" s="304">
        <v>27458</v>
      </c>
      <c r="F153" s="139" t="s">
        <v>265</v>
      </c>
      <c r="G153" s="144" t="s">
        <v>1597</v>
      </c>
      <c r="H153" s="341" t="s">
        <v>119</v>
      </c>
      <c r="I153" s="231"/>
      <c r="J153" s="231"/>
      <c r="K153" s="231" t="s">
        <v>260</v>
      </c>
      <c r="L153" s="231"/>
      <c r="M153" s="232"/>
      <c r="N153" s="233" t="s">
        <v>263</v>
      </c>
    </row>
    <row r="154" spans="1:14" ht="25.5" x14ac:dyDescent="0.25">
      <c r="A154" s="136">
        <f t="shared" si="2"/>
        <v>151</v>
      </c>
      <c r="B154" s="145" t="s">
        <v>4231</v>
      </c>
      <c r="C154" s="137" t="s">
        <v>4232</v>
      </c>
      <c r="D154" s="141">
        <v>25</v>
      </c>
      <c r="E154" s="304">
        <v>27458</v>
      </c>
      <c r="F154" s="139" t="s">
        <v>272</v>
      </c>
      <c r="G154" s="144" t="s">
        <v>4233</v>
      </c>
      <c r="H154" s="342" t="s">
        <v>119</v>
      </c>
      <c r="I154" s="231"/>
      <c r="J154" s="231"/>
      <c r="K154" s="231" t="s">
        <v>260</v>
      </c>
      <c r="L154" s="231"/>
      <c r="M154" s="232"/>
      <c r="N154" s="233" t="s">
        <v>263</v>
      </c>
    </row>
    <row r="155" spans="1:14" x14ac:dyDescent="0.25">
      <c r="A155" s="136">
        <f t="shared" si="2"/>
        <v>152</v>
      </c>
      <c r="B155" s="145" t="s">
        <v>2479</v>
      </c>
      <c r="C155" s="137" t="s">
        <v>2480</v>
      </c>
      <c r="D155" s="141">
        <v>24</v>
      </c>
      <c r="E155" s="304">
        <v>27464</v>
      </c>
      <c r="F155" s="143" t="s">
        <v>265</v>
      </c>
      <c r="G155" s="144" t="s">
        <v>741</v>
      </c>
      <c r="H155" s="341" t="s">
        <v>107</v>
      </c>
      <c r="I155" s="231" t="s">
        <v>258</v>
      </c>
      <c r="J155" s="231"/>
      <c r="K155" s="231" t="s">
        <v>260</v>
      </c>
      <c r="L155" s="231"/>
      <c r="M155" s="232"/>
      <c r="N155" s="233"/>
    </row>
    <row r="156" spans="1:14" ht="25.5" x14ac:dyDescent="0.25">
      <c r="A156" s="136">
        <f t="shared" si="2"/>
        <v>153</v>
      </c>
      <c r="B156" s="193" t="s">
        <v>5338</v>
      </c>
      <c r="C156" s="137" t="s">
        <v>747</v>
      </c>
      <c r="D156" s="173">
        <v>21</v>
      </c>
      <c r="E156" s="304">
        <v>27466</v>
      </c>
      <c r="F156" s="139" t="s">
        <v>265</v>
      </c>
      <c r="G156" s="144" t="s">
        <v>5339</v>
      </c>
      <c r="H156" s="341" t="s">
        <v>119</v>
      </c>
      <c r="I156" s="231"/>
      <c r="J156" s="231"/>
      <c r="K156" s="231" t="s">
        <v>260</v>
      </c>
      <c r="L156" s="231"/>
      <c r="M156" s="232"/>
      <c r="N156" s="233" t="s">
        <v>263</v>
      </c>
    </row>
    <row r="157" spans="1:14" x14ac:dyDescent="0.25">
      <c r="A157" s="136">
        <f t="shared" si="2"/>
        <v>154</v>
      </c>
      <c r="B157" s="154" t="s">
        <v>313</v>
      </c>
      <c r="C157" s="137" t="s">
        <v>314</v>
      </c>
      <c r="D157" s="141">
        <v>27</v>
      </c>
      <c r="E157" s="304">
        <v>27469</v>
      </c>
      <c r="F157" s="139" t="s">
        <v>265</v>
      </c>
      <c r="G157" s="144" t="s">
        <v>315</v>
      </c>
      <c r="H157" s="341" t="s">
        <v>95</v>
      </c>
      <c r="I157" s="231" t="s">
        <v>258</v>
      </c>
      <c r="J157" s="231"/>
      <c r="K157" s="231" t="s">
        <v>260</v>
      </c>
      <c r="L157" s="231"/>
      <c r="M157" s="232"/>
      <c r="N157" s="233"/>
    </row>
    <row r="158" spans="1:14" x14ac:dyDescent="0.25">
      <c r="A158" s="136">
        <f t="shared" si="2"/>
        <v>155</v>
      </c>
      <c r="B158" s="145" t="s">
        <v>1506</v>
      </c>
      <c r="C158" s="137" t="s">
        <v>1507</v>
      </c>
      <c r="D158" s="141">
        <v>24</v>
      </c>
      <c r="E158" s="304">
        <v>27469</v>
      </c>
      <c r="F158" s="139" t="s">
        <v>272</v>
      </c>
      <c r="G158" s="144" t="s">
        <v>1508</v>
      </c>
      <c r="H158" s="341" t="s">
        <v>95</v>
      </c>
      <c r="I158" s="231" t="s">
        <v>258</v>
      </c>
      <c r="J158" s="231"/>
      <c r="K158" s="231" t="s">
        <v>260</v>
      </c>
      <c r="L158" s="231"/>
      <c r="M158" s="232"/>
      <c r="N158" s="233"/>
    </row>
    <row r="159" spans="1:14" ht="25.5" x14ac:dyDescent="0.25">
      <c r="A159" s="136">
        <f t="shared" si="2"/>
        <v>156</v>
      </c>
      <c r="B159" s="145" t="s">
        <v>1723</v>
      </c>
      <c r="C159" s="137" t="s">
        <v>1724</v>
      </c>
      <c r="D159" s="141">
        <v>25</v>
      </c>
      <c r="E159" s="304">
        <v>27469</v>
      </c>
      <c r="F159" s="139" t="s">
        <v>265</v>
      </c>
      <c r="G159" s="144" t="s">
        <v>1725</v>
      </c>
      <c r="H159" s="341" t="s">
        <v>95</v>
      </c>
      <c r="I159" s="231"/>
      <c r="J159" s="231"/>
      <c r="K159" s="231" t="s">
        <v>260</v>
      </c>
      <c r="L159" s="231"/>
      <c r="M159" s="232"/>
      <c r="N159" s="233" t="s">
        <v>263</v>
      </c>
    </row>
    <row r="160" spans="1:14" ht="25.5" x14ac:dyDescent="0.25">
      <c r="A160" s="136">
        <f t="shared" si="2"/>
        <v>157</v>
      </c>
      <c r="B160" s="145" t="s">
        <v>1972</v>
      </c>
      <c r="C160" s="137" t="s">
        <v>1973</v>
      </c>
      <c r="D160" s="141">
        <v>49</v>
      </c>
      <c r="E160" s="304">
        <v>27469</v>
      </c>
      <c r="F160" s="139" t="s">
        <v>265</v>
      </c>
      <c r="G160" s="144" t="s">
        <v>1974</v>
      </c>
      <c r="H160" s="342" t="s">
        <v>119</v>
      </c>
      <c r="I160" s="231" t="s">
        <v>258</v>
      </c>
      <c r="J160" s="231"/>
      <c r="K160" s="231" t="s">
        <v>260</v>
      </c>
      <c r="L160" s="231"/>
      <c r="M160" s="232"/>
      <c r="N160" s="233"/>
    </row>
    <row r="161" spans="1:14" x14ac:dyDescent="0.25">
      <c r="A161" s="136">
        <f t="shared" si="2"/>
        <v>158</v>
      </c>
      <c r="B161" s="178" t="s">
        <v>3443</v>
      </c>
      <c r="C161" s="137" t="s">
        <v>3444</v>
      </c>
      <c r="D161" s="141">
        <v>26</v>
      </c>
      <c r="E161" s="304">
        <v>27469</v>
      </c>
      <c r="F161" s="139" t="s">
        <v>265</v>
      </c>
      <c r="G161" s="144" t="s">
        <v>3445</v>
      </c>
      <c r="H161" s="341" t="s">
        <v>95</v>
      </c>
      <c r="I161" s="231" t="s">
        <v>258</v>
      </c>
      <c r="J161" s="231"/>
      <c r="K161" s="231" t="s">
        <v>260</v>
      </c>
      <c r="L161" s="231"/>
      <c r="M161" s="232"/>
      <c r="N161" s="233"/>
    </row>
    <row r="162" spans="1:14" ht="25.5" x14ac:dyDescent="0.25">
      <c r="A162" s="136">
        <f t="shared" si="2"/>
        <v>159</v>
      </c>
      <c r="B162" s="145" t="s">
        <v>4162</v>
      </c>
      <c r="C162" s="137" t="s">
        <v>4163</v>
      </c>
      <c r="D162" s="141">
        <v>20</v>
      </c>
      <c r="E162" s="304">
        <v>27471</v>
      </c>
      <c r="F162" s="139" t="s">
        <v>272</v>
      </c>
      <c r="G162" s="144" t="s">
        <v>4164</v>
      </c>
      <c r="H162" s="342" t="s">
        <v>105</v>
      </c>
      <c r="I162" s="231" t="s">
        <v>258</v>
      </c>
      <c r="J162" s="231"/>
      <c r="K162" s="231" t="s">
        <v>260</v>
      </c>
      <c r="L162" s="231"/>
      <c r="M162" s="232">
        <v>52</v>
      </c>
      <c r="N162" s="233"/>
    </row>
    <row r="163" spans="1:14" x14ac:dyDescent="0.25">
      <c r="A163" s="136">
        <f t="shared" si="2"/>
        <v>160</v>
      </c>
      <c r="B163" s="145" t="s">
        <v>2107</v>
      </c>
      <c r="C163" s="137" t="s">
        <v>2108</v>
      </c>
      <c r="D163" s="141">
        <v>27</v>
      </c>
      <c r="E163" s="304">
        <v>27473</v>
      </c>
      <c r="F163" s="139" t="s">
        <v>265</v>
      </c>
      <c r="G163" s="144" t="s">
        <v>2109</v>
      </c>
      <c r="H163" s="341" t="s">
        <v>101</v>
      </c>
      <c r="I163" s="231" t="s">
        <v>258</v>
      </c>
      <c r="J163" s="231"/>
      <c r="K163" s="231" t="s">
        <v>260</v>
      </c>
      <c r="L163" s="231" t="s">
        <v>261</v>
      </c>
      <c r="M163" s="232"/>
      <c r="N163" s="233"/>
    </row>
    <row r="164" spans="1:14" x14ac:dyDescent="0.25">
      <c r="A164" s="136">
        <f t="shared" si="2"/>
        <v>161</v>
      </c>
      <c r="B164" s="145" t="s">
        <v>3093</v>
      </c>
      <c r="C164" s="137" t="s">
        <v>790</v>
      </c>
      <c r="D164" s="141">
        <v>19</v>
      </c>
      <c r="E164" s="304">
        <v>27473</v>
      </c>
      <c r="F164" s="139" t="s">
        <v>265</v>
      </c>
      <c r="G164" s="144" t="s">
        <v>3094</v>
      </c>
      <c r="H164" s="342" t="s">
        <v>101</v>
      </c>
      <c r="I164" s="231" t="s">
        <v>258</v>
      </c>
      <c r="J164" s="231"/>
      <c r="K164" s="231" t="s">
        <v>260</v>
      </c>
      <c r="L164" s="231" t="s">
        <v>261</v>
      </c>
      <c r="M164" s="232"/>
      <c r="N164" s="233"/>
    </row>
    <row r="165" spans="1:14" ht="25.5" x14ac:dyDescent="0.25">
      <c r="A165" s="136">
        <f t="shared" si="2"/>
        <v>162</v>
      </c>
      <c r="B165" s="145" t="s">
        <v>2366</v>
      </c>
      <c r="C165" s="137" t="s">
        <v>557</v>
      </c>
      <c r="D165" s="141">
        <v>26</v>
      </c>
      <c r="E165" s="304">
        <v>27474</v>
      </c>
      <c r="F165" s="139" t="s">
        <v>272</v>
      </c>
      <c r="G165" s="144" t="s">
        <v>2367</v>
      </c>
      <c r="H165" s="342" t="s">
        <v>101</v>
      </c>
      <c r="I165" s="231" t="s">
        <v>258</v>
      </c>
      <c r="J165" s="231"/>
      <c r="K165" s="231" t="s">
        <v>260</v>
      </c>
      <c r="L165" s="231" t="s">
        <v>261</v>
      </c>
      <c r="M165" s="232"/>
      <c r="N165" s="233"/>
    </row>
    <row r="166" spans="1:14" x14ac:dyDescent="0.25">
      <c r="A166" s="136">
        <f t="shared" si="2"/>
        <v>163</v>
      </c>
      <c r="B166" s="145" t="s">
        <v>3069</v>
      </c>
      <c r="C166" s="137" t="s">
        <v>3070</v>
      </c>
      <c r="D166" s="141">
        <v>27</v>
      </c>
      <c r="E166" s="304">
        <v>27474</v>
      </c>
      <c r="F166" s="139" t="s">
        <v>272</v>
      </c>
      <c r="G166" s="144" t="s">
        <v>3071</v>
      </c>
      <c r="H166" s="342" t="s">
        <v>101</v>
      </c>
      <c r="I166" s="231" t="s">
        <v>258</v>
      </c>
      <c r="J166" s="231"/>
      <c r="K166" s="231" t="s">
        <v>260</v>
      </c>
      <c r="L166" s="231" t="s">
        <v>261</v>
      </c>
      <c r="M166" s="232"/>
      <c r="N166" s="233"/>
    </row>
    <row r="167" spans="1:14" ht="25.5" x14ac:dyDescent="0.25">
      <c r="A167" s="136">
        <f t="shared" si="2"/>
        <v>164</v>
      </c>
      <c r="B167" s="154" t="s">
        <v>515</v>
      </c>
      <c r="C167" s="137" t="s">
        <v>516</v>
      </c>
      <c r="D167" s="141">
        <v>18</v>
      </c>
      <c r="E167" s="304">
        <v>27477</v>
      </c>
      <c r="F167" s="139" t="s">
        <v>265</v>
      </c>
      <c r="G167" s="144" t="s">
        <v>5390</v>
      </c>
      <c r="H167" s="341" t="s">
        <v>119</v>
      </c>
      <c r="I167" s="231" t="s">
        <v>258</v>
      </c>
      <c r="J167" s="231"/>
      <c r="K167" s="231" t="s">
        <v>260</v>
      </c>
      <c r="L167" s="231"/>
      <c r="M167" s="232"/>
      <c r="N167" s="233"/>
    </row>
    <row r="168" spans="1:14" ht="25.5" x14ac:dyDescent="0.25">
      <c r="A168" s="136">
        <f t="shared" si="2"/>
        <v>165</v>
      </c>
      <c r="B168" s="154" t="s">
        <v>515</v>
      </c>
      <c r="C168" s="137" t="s">
        <v>517</v>
      </c>
      <c r="D168" s="141">
        <v>21</v>
      </c>
      <c r="E168" s="304">
        <v>27477</v>
      </c>
      <c r="F168" s="139" t="s">
        <v>265</v>
      </c>
      <c r="G168" s="144" t="s">
        <v>5390</v>
      </c>
      <c r="H168" s="341" t="s">
        <v>119</v>
      </c>
      <c r="I168" s="231" t="s">
        <v>258</v>
      </c>
      <c r="J168" s="231"/>
      <c r="K168" s="231" t="s">
        <v>260</v>
      </c>
      <c r="L168" s="231"/>
      <c r="M168" s="232"/>
      <c r="N168" s="233"/>
    </row>
    <row r="169" spans="1:14" ht="25.5" x14ac:dyDescent="0.25">
      <c r="A169" s="136">
        <f t="shared" si="2"/>
        <v>166</v>
      </c>
      <c r="B169" s="145" t="s">
        <v>1022</v>
      </c>
      <c r="C169" s="137" t="s">
        <v>1023</v>
      </c>
      <c r="D169" s="141">
        <v>25</v>
      </c>
      <c r="E169" s="304">
        <v>27478</v>
      </c>
      <c r="F169" s="139" t="s">
        <v>265</v>
      </c>
      <c r="G169" s="144" t="s">
        <v>5580</v>
      </c>
      <c r="H169" s="342" t="s">
        <v>95</v>
      </c>
      <c r="I169" s="231" t="s">
        <v>258</v>
      </c>
      <c r="J169" s="231"/>
      <c r="K169" s="231" t="s">
        <v>260</v>
      </c>
      <c r="L169" s="231"/>
      <c r="M169" s="232"/>
      <c r="N169" s="233"/>
    </row>
    <row r="170" spans="1:14" ht="76.5" x14ac:dyDescent="0.25">
      <c r="A170" s="136">
        <f t="shared" si="2"/>
        <v>167</v>
      </c>
      <c r="B170" s="154" t="s">
        <v>2421</v>
      </c>
      <c r="C170" s="137" t="s">
        <v>2422</v>
      </c>
      <c r="D170" s="138">
        <v>32</v>
      </c>
      <c r="E170" s="304">
        <v>27484</v>
      </c>
      <c r="F170" s="139" t="s">
        <v>265</v>
      </c>
      <c r="G170" s="140" t="s">
        <v>5753</v>
      </c>
      <c r="H170" s="343" t="s">
        <v>95</v>
      </c>
      <c r="I170" s="231"/>
      <c r="J170" s="231"/>
      <c r="K170" s="231"/>
      <c r="L170" s="231"/>
      <c r="M170" s="232"/>
      <c r="N170" s="233" t="s">
        <v>263</v>
      </c>
    </row>
    <row r="171" spans="1:14" ht="76.5" x14ac:dyDescent="0.25">
      <c r="A171" s="136">
        <f t="shared" si="2"/>
        <v>168</v>
      </c>
      <c r="B171" s="154" t="s">
        <v>4090</v>
      </c>
      <c r="C171" s="137" t="s">
        <v>1051</v>
      </c>
      <c r="D171" s="138">
        <v>26</v>
      </c>
      <c r="E171" s="304">
        <v>27484</v>
      </c>
      <c r="F171" s="139" t="s">
        <v>265</v>
      </c>
      <c r="G171" s="140" t="s">
        <v>5935</v>
      </c>
      <c r="H171" s="343" t="s">
        <v>95</v>
      </c>
      <c r="I171" s="231"/>
      <c r="J171" s="231"/>
      <c r="K171" s="231"/>
      <c r="L171" s="231"/>
      <c r="M171" s="232"/>
      <c r="N171" s="233" t="s">
        <v>263</v>
      </c>
    </row>
    <row r="172" spans="1:14" x14ac:dyDescent="0.25">
      <c r="A172" s="136">
        <f t="shared" si="2"/>
        <v>169</v>
      </c>
      <c r="B172" s="145" t="s">
        <v>4327</v>
      </c>
      <c r="C172" s="137" t="s">
        <v>4329</v>
      </c>
      <c r="D172" s="141">
        <v>49</v>
      </c>
      <c r="E172" s="304">
        <v>27485</v>
      </c>
      <c r="F172" s="139" t="s">
        <v>265</v>
      </c>
      <c r="G172" s="144" t="s">
        <v>2971</v>
      </c>
      <c r="H172" s="341" t="s">
        <v>119</v>
      </c>
      <c r="I172" s="231" t="s">
        <v>258</v>
      </c>
      <c r="J172" s="231"/>
      <c r="K172" s="231" t="s">
        <v>260</v>
      </c>
      <c r="L172" s="231"/>
      <c r="M172" s="232"/>
      <c r="N172" s="233"/>
    </row>
    <row r="173" spans="1:14" x14ac:dyDescent="0.25">
      <c r="A173" s="136">
        <f t="shared" si="2"/>
        <v>170</v>
      </c>
      <c r="B173" s="145" t="s">
        <v>3554</v>
      </c>
      <c r="C173" s="137" t="s">
        <v>712</v>
      </c>
      <c r="D173" s="141">
        <v>23</v>
      </c>
      <c r="E173" s="304">
        <v>27488</v>
      </c>
      <c r="F173" s="139" t="s">
        <v>265</v>
      </c>
      <c r="G173" s="144" t="s">
        <v>3555</v>
      </c>
      <c r="H173" s="341" t="s">
        <v>95</v>
      </c>
      <c r="I173" s="231" t="s">
        <v>258</v>
      </c>
      <c r="J173" s="231"/>
      <c r="K173" s="231" t="s">
        <v>260</v>
      </c>
      <c r="L173" s="231"/>
      <c r="M173" s="232"/>
      <c r="N173" s="233"/>
    </row>
    <row r="174" spans="1:14" x14ac:dyDescent="0.25">
      <c r="A174" s="136">
        <f t="shared" si="2"/>
        <v>171</v>
      </c>
      <c r="B174" s="145" t="s">
        <v>4477</v>
      </c>
      <c r="C174" s="137" t="s">
        <v>4478</v>
      </c>
      <c r="D174" s="141">
        <v>29</v>
      </c>
      <c r="E174" s="304">
        <v>27488</v>
      </c>
      <c r="F174" s="143" t="s">
        <v>265</v>
      </c>
      <c r="G174" s="144" t="s">
        <v>3555</v>
      </c>
      <c r="H174" s="341" t="s">
        <v>95</v>
      </c>
      <c r="I174" s="231" t="s">
        <v>258</v>
      </c>
      <c r="J174" s="231"/>
      <c r="K174" s="231" t="s">
        <v>260</v>
      </c>
      <c r="L174" s="231"/>
      <c r="M174" s="232"/>
      <c r="N174" s="233"/>
    </row>
    <row r="175" spans="1:14" x14ac:dyDescent="0.25">
      <c r="A175" s="136">
        <f t="shared" si="2"/>
        <v>172</v>
      </c>
      <c r="B175" s="145" t="s">
        <v>4705</v>
      </c>
      <c r="C175" s="137" t="s">
        <v>4706</v>
      </c>
      <c r="D175" s="141">
        <v>34</v>
      </c>
      <c r="E175" s="304">
        <v>27488</v>
      </c>
      <c r="F175" s="139" t="s">
        <v>265</v>
      </c>
      <c r="G175" s="144" t="s">
        <v>3555</v>
      </c>
      <c r="H175" s="341" t="s">
        <v>95</v>
      </c>
      <c r="I175" s="231" t="s">
        <v>258</v>
      </c>
      <c r="J175" s="231"/>
      <c r="K175" s="231" t="s">
        <v>260</v>
      </c>
      <c r="L175" s="231"/>
      <c r="M175" s="232"/>
      <c r="N175" s="233"/>
    </row>
    <row r="176" spans="1:14" x14ac:dyDescent="0.25">
      <c r="A176" s="136">
        <f t="shared" si="2"/>
        <v>173</v>
      </c>
      <c r="B176" s="145" t="s">
        <v>3061</v>
      </c>
      <c r="C176" s="137" t="s">
        <v>3062</v>
      </c>
      <c r="D176" s="141">
        <v>22</v>
      </c>
      <c r="E176" s="304">
        <v>27489</v>
      </c>
      <c r="F176" s="139" t="s">
        <v>272</v>
      </c>
      <c r="G176" s="144" t="s">
        <v>3063</v>
      </c>
      <c r="H176" s="341" t="s">
        <v>119</v>
      </c>
      <c r="I176" s="231" t="s">
        <v>258</v>
      </c>
      <c r="J176" s="231"/>
      <c r="K176" s="231" t="s">
        <v>260</v>
      </c>
      <c r="L176" s="231"/>
      <c r="M176" s="232"/>
      <c r="N176" s="233"/>
    </row>
    <row r="177" spans="1:14" x14ac:dyDescent="0.25">
      <c r="A177" s="136">
        <f t="shared" si="2"/>
        <v>174</v>
      </c>
      <c r="B177" s="145" t="s">
        <v>4882</v>
      </c>
      <c r="C177" s="137" t="s">
        <v>4883</v>
      </c>
      <c r="D177" s="141">
        <v>23</v>
      </c>
      <c r="E177" s="304">
        <v>27489</v>
      </c>
      <c r="F177" s="139" t="s">
        <v>265</v>
      </c>
      <c r="G177" s="144" t="s">
        <v>4884</v>
      </c>
      <c r="H177" s="341" t="s">
        <v>119</v>
      </c>
      <c r="I177" s="231" t="s">
        <v>258</v>
      </c>
      <c r="J177" s="231"/>
      <c r="K177" s="231" t="s">
        <v>260</v>
      </c>
      <c r="L177" s="231"/>
      <c r="M177" s="232"/>
      <c r="N177" s="233"/>
    </row>
    <row r="178" spans="1:14" x14ac:dyDescent="0.25">
      <c r="A178" s="136">
        <f t="shared" si="2"/>
        <v>175</v>
      </c>
      <c r="B178" s="145" t="s">
        <v>2562</v>
      </c>
      <c r="C178" s="137" t="s">
        <v>1606</v>
      </c>
      <c r="D178" s="141">
        <v>17</v>
      </c>
      <c r="E178" s="331">
        <v>27491</v>
      </c>
      <c r="F178" s="143" t="s">
        <v>265</v>
      </c>
      <c r="G178" s="144" t="s">
        <v>2563</v>
      </c>
      <c r="H178" s="341" t="s">
        <v>119</v>
      </c>
      <c r="I178" s="231" t="s">
        <v>258</v>
      </c>
      <c r="J178" s="231"/>
      <c r="K178" s="231" t="s">
        <v>260</v>
      </c>
      <c r="L178" s="231"/>
      <c r="M178" s="232"/>
      <c r="N178" s="233"/>
    </row>
    <row r="179" spans="1:14" x14ac:dyDescent="0.25">
      <c r="A179" s="136">
        <f t="shared" si="2"/>
        <v>176</v>
      </c>
      <c r="B179" s="145" t="s">
        <v>2282</v>
      </c>
      <c r="C179" s="137" t="s">
        <v>2283</v>
      </c>
      <c r="D179" s="138">
        <v>30</v>
      </c>
      <c r="E179" s="304">
        <v>27494</v>
      </c>
      <c r="F179" s="139" t="s">
        <v>265</v>
      </c>
      <c r="G179" s="144" t="s">
        <v>1439</v>
      </c>
      <c r="H179" s="341" t="s">
        <v>95</v>
      </c>
      <c r="I179" s="231"/>
      <c r="J179" s="231"/>
      <c r="K179" s="231" t="s">
        <v>260</v>
      </c>
      <c r="L179" s="231"/>
      <c r="M179" s="232"/>
      <c r="N179" s="233"/>
    </row>
    <row r="180" spans="1:14" ht="38.25" x14ac:dyDescent="0.25">
      <c r="A180" s="136">
        <f t="shared" si="2"/>
        <v>177</v>
      </c>
      <c r="B180" s="145" t="s">
        <v>2881</v>
      </c>
      <c r="C180" s="137" t="s">
        <v>560</v>
      </c>
      <c r="D180" s="141">
        <v>25</v>
      </c>
      <c r="E180" s="304">
        <v>27494</v>
      </c>
      <c r="F180" s="139" t="s">
        <v>265</v>
      </c>
      <c r="G180" s="144" t="s">
        <v>2882</v>
      </c>
      <c r="H180" s="342" t="s">
        <v>107</v>
      </c>
      <c r="I180" s="231" t="s">
        <v>258</v>
      </c>
      <c r="J180" s="231"/>
      <c r="K180" s="231" t="s">
        <v>260</v>
      </c>
      <c r="L180" s="231"/>
      <c r="M180" s="232"/>
      <c r="N180" s="233"/>
    </row>
    <row r="181" spans="1:14" x14ac:dyDescent="0.25">
      <c r="A181" s="136">
        <f t="shared" si="2"/>
        <v>178</v>
      </c>
      <c r="B181" s="145" t="s">
        <v>4787</v>
      </c>
      <c r="C181" s="137" t="s">
        <v>4788</v>
      </c>
      <c r="D181" s="141">
        <v>27</v>
      </c>
      <c r="E181" s="304">
        <v>27494</v>
      </c>
      <c r="F181" s="139" t="s">
        <v>265</v>
      </c>
      <c r="G181" s="144" t="s">
        <v>4789</v>
      </c>
      <c r="H181" s="341" t="s">
        <v>126</v>
      </c>
      <c r="I181" s="231" t="s">
        <v>258</v>
      </c>
      <c r="J181" s="231"/>
      <c r="K181" s="231" t="s">
        <v>260</v>
      </c>
      <c r="L181" s="231" t="s">
        <v>261</v>
      </c>
      <c r="M181" s="232"/>
      <c r="N181" s="233"/>
    </row>
    <row r="182" spans="1:14" x14ac:dyDescent="0.25">
      <c r="A182" s="136">
        <f t="shared" si="2"/>
        <v>179</v>
      </c>
      <c r="B182" s="154" t="s">
        <v>1470</v>
      </c>
      <c r="C182" s="137" t="s">
        <v>1471</v>
      </c>
      <c r="D182" s="138">
        <v>22</v>
      </c>
      <c r="E182" s="304">
        <v>27496</v>
      </c>
      <c r="F182" s="139" t="s">
        <v>265</v>
      </c>
      <c r="G182" s="140" t="s">
        <v>1472</v>
      </c>
      <c r="H182" s="344" t="s">
        <v>119</v>
      </c>
      <c r="I182" s="231"/>
      <c r="J182" s="231"/>
      <c r="K182" s="231" t="s">
        <v>260</v>
      </c>
      <c r="L182" s="231"/>
      <c r="M182" s="232"/>
      <c r="N182" s="233" t="s">
        <v>263</v>
      </c>
    </row>
    <row r="183" spans="1:14" ht="25.5" x14ac:dyDescent="0.25">
      <c r="A183" s="136">
        <f t="shared" si="2"/>
        <v>180</v>
      </c>
      <c r="B183" s="145" t="s">
        <v>3995</v>
      </c>
      <c r="C183" s="137" t="s">
        <v>1102</v>
      </c>
      <c r="D183" s="141">
        <v>23</v>
      </c>
      <c r="E183" s="304">
        <v>27496</v>
      </c>
      <c r="F183" s="139" t="s">
        <v>265</v>
      </c>
      <c r="G183" s="144" t="s">
        <v>3996</v>
      </c>
      <c r="H183" s="342" t="s">
        <v>119</v>
      </c>
      <c r="I183" s="231" t="s">
        <v>258</v>
      </c>
      <c r="J183" s="231"/>
      <c r="K183" s="231" t="s">
        <v>260</v>
      </c>
      <c r="L183" s="231"/>
      <c r="M183" s="232"/>
      <c r="N183" s="233"/>
    </row>
    <row r="184" spans="1:14" ht="25.5" x14ac:dyDescent="0.25">
      <c r="A184" s="136">
        <f t="shared" si="2"/>
        <v>181</v>
      </c>
      <c r="B184" s="145" t="s">
        <v>4680</v>
      </c>
      <c r="C184" s="137" t="s">
        <v>4681</v>
      </c>
      <c r="D184" s="141">
        <v>28</v>
      </c>
      <c r="E184" s="304">
        <v>27496</v>
      </c>
      <c r="F184" s="139" t="s">
        <v>272</v>
      </c>
      <c r="G184" s="144" t="s">
        <v>4682</v>
      </c>
      <c r="H184" s="342" t="s">
        <v>105</v>
      </c>
      <c r="I184" s="231" t="s">
        <v>258</v>
      </c>
      <c r="J184" s="231"/>
      <c r="K184" s="231" t="s">
        <v>260</v>
      </c>
      <c r="L184" s="231"/>
      <c r="M184" s="232"/>
      <c r="N184" s="233"/>
    </row>
    <row r="185" spans="1:14" ht="38.25" x14ac:dyDescent="0.25">
      <c r="A185" s="136">
        <f t="shared" si="2"/>
        <v>182</v>
      </c>
      <c r="B185" s="154" t="s">
        <v>2851</v>
      </c>
      <c r="C185" s="137" t="s">
        <v>2852</v>
      </c>
      <c r="D185" s="138" t="s">
        <v>1430</v>
      </c>
      <c r="E185" s="304">
        <v>27497</v>
      </c>
      <c r="F185" s="139" t="s">
        <v>265</v>
      </c>
      <c r="G185" s="144" t="s">
        <v>2853</v>
      </c>
      <c r="H185" s="342" t="s">
        <v>107</v>
      </c>
      <c r="I185" s="231"/>
      <c r="J185" s="231"/>
      <c r="K185" s="231"/>
      <c r="L185" s="231"/>
      <c r="M185" s="232">
        <v>53</v>
      </c>
      <c r="N185" s="233" t="s">
        <v>263</v>
      </c>
    </row>
    <row r="186" spans="1:14" ht="25.5" x14ac:dyDescent="0.25">
      <c r="A186" s="136">
        <f t="shared" si="2"/>
        <v>183</v>
      </c>
      <c r="B186" s="145" t="s">
        <v>3523</v>
      </c>
      <c r="C186" s="137" t="s">
        <v>3526</v>
      </c>
      <c r="D186" s="141">
        <v>19</v>
      </c>
      <c r="E186" s="304">
        <v>27497</v>
      </c>
      <c r="F186" s="149" t="s">
        <v>265</v>
      </c>
      <c r="G186" s="144" t="s">
        <v>3527</v>
      </c>
      <c r="H186" s="342" t="s">
        <v>107</v>
      </c>
      <c r="I186" s="231" t="s">
        <v>258</v>
      </c>
      <c r="J186" s="231"/>
      <c r="K186" s="231" t="s">
        <v>260</v>
      </c>
      <c r="L186" s="231" t="s">
        <v>261</v>
      </c>
      <c r="M186" s="232"/>
      <c r="N186" s="233"/>
    </row>
    <row r="187" spans="1:14" ht="38.25" x14ac:dyDescent="0.25">
      <c r="A187" s="136">
        <f t="shared" si="2"/>
        <v>184</v>
      </c>
      <c r="B187" s="145" t="s">
        <v>4192</v>
      </c>
      <c r="C187" s="137" t="s">
        <v>4193</v>
      </c>
      <c r="D187" s="141">
        <v>21</v>
      </c>
      <c r="E187" s="304">
        <v>27497</v>
      </c>
      <c r="F187" s="139" t="s">
        <v>272</v>
      </c>
      <c r="G187" s="144" t="s">
        <v>4194</v>
      </c>
      <c r="H187" s="342" t="s">
        <v>107</v>
      </c>
      <c r="I187" s="231" t="s">
        <v>258</v>
      </c>
      <c r="J187" s="231"/>
      <c r="K187" s="231" t="s">
        <v>260</v>
      </c>
      <c r="L187" s="231"/>
      <c r="M187" s="232">
        <v>53</v>
      </c>
      <c r="N187" s="233"/>
    </row>
    <row r="188" spans="1:14" ht="51" x14ac:dyDescent="0.25">
      <c r="A188" s="136">
        <f t="shared" si="2"/>
        <v>185</v>
      </c>
      <c r="B188" s="193" t="s">
        <v>5334</v>
      </c>
      <c r="C188" s="137" t="s">
        <v>5335</v>
      </c>
      <c r="D188" s="173">
        <v>60</v>
      </c>
      <c r="E188" s="304">
        <v>27498</v>
      </c>
      <c r="F188" s="139" t="s">
        <v>265</v>
      </c>
      <c r="G188" s="144" t="s">
        <v>5838</v>
      </c>
      <c r="H188" s="341" t="s">
        <v>119</v>
      </c>
      <c r="I188" s="231"/>
      <c r="J188" s="231"/>
      <c r="K188" s="231" t="s">
        <v>260</v>
      </c>
      <c r="L188" s="231"/>
      <c r="M188" s="232"/>
      <c r="N188" s="233" t="s">
        <v>263</v>
      </c>
    </row>
    <row r="189" spans="1:14" ht="38.25" x14ac:dyDescent="0.25">
      <c r="A189" s="136">
        <f t="shared" si="2"/>
        <v>186</v>
      </c>
      <c r="B189" s="154" t="s">
        <v>4145</v>
      </c>
      <c r="C189" s="137" t="s">
        <v>4146</v>
      </c>
      <c r="D189" s="138">
        <v>40</v>
      </c>
      <c r="E189" s="304">
        <v>27498</v>
      </c>
      <c r="F189" s="139" t="s">
        <v>265</v>
      </c>
      <c r="G189" s="140" t="s">
        <v>4147</v>
      </c>
      <c r="H189" s="343" t="s">
        <v>119</v>
      </c>
      <c r="I189" s="231"/>
      <c r="J189" s="231"/>
      <c r="K189" s="231" t="s">
        <v>260</v>
      </c>
      <c r="L189" s="231"/>
      <c r="M189" s="232"/>
      <c r="N189" s="233" t="s">
        <v>263</v>
      </c>
    </row>
    <row r="190" spans="1:14" x14ac:dyDescent="0.25">
      <c r="A190" s="136">
        <f t="shared" si="2"/>
        <v>187</v>
      </c>
      <c r="B190" s="145" t="s">
        <v>2255</v>
      </c>
      <c r="C190" s="137" t="s">
        <v>2256</v>
      </c>
      <c r="D190" s="141">
        <v>43</v>
      </c>
      <c r="E190" s="304">
        <v>27499</v>
      </c>
      <c r="F190" s="139" t="s">
        <v>272</v>
      </c>
      <c r="G190" s="144" t="s">
        <v>2257</v>
      </c>
      <c r="H190" s="341" t="s">
        <v>95</v>
      </c>
      <c r="I190" s="231" t="s">
        <v>258</v>
      </c>
      <c r="J190" s="231"/>
      <c r="K190" s="231" t="s">
        <v>260</v>
      </c>
      <c r="L190" s="231"/>
      <c r="M190" s="232"/>
      <c r="N190" s="233"/>
    </row>
    <row r="191" spans="1:14" ht="38.25" x14ac:dyDescent="0.25">
      <c r="A191" s="136">
        <f t="shared" si="2"/>
        <v>188</v>
      </c>
      <c r="B191" s="154" t="s">
        <v>5523</v>
      </c>
      <c r="C191" s="137" t="s">
        <v>747</v>
      </c>
      <c r="D191" s="141">
        <v>31</v>
      </c>
      <c r="E191" s="304">
        <v>27499</v>
      </c>
      <c r="F191" s="139" t="s">
        <v>265</v>
      </c>
      <c r="G191" s="144" t="s">
        <v>5550</v>
      </c>
      <c r="H191" s="342" t="s">
        <v>119</v>
      </c>
      <c r="I191" s="231"/>
      <c r="J191" s="231"/>
      <c r="K191" s="231" t="s">
        <v>260</v>
      </c>
      <c r="L191" s="231"/>
      <c r="M191" s="232"/>
      <c r="N191" s="233" t="s">
        <v>263</v>
      </c>
    </row>
    <row r="192" spans="1:14" ht="51" x14ac:dyDescent="0.25">
      <c r="A192" s="136">
        <f t="shared" si="2"/>
        <v>189</v>
      </c>
      <c r="B192" s="154" t="s">
        <v>4296</v>
      </c>
      <c r="C192" s="137" t="s">
        <v>4297</v>
      </c>
      <c r="D192" s="138">
        <v>21</v>
      </c>
      <c r="E192" s="304">
        <v>27501</v>
      </c>
      <c r="F192" s="139" t="s">
        <v>265</v>
      </c>
      <c r="G192" s="156" t="s">
        <v>4298</v>
      </c>
      <c r="H192" s="349" t="s">
        <v>107</v>
      </c>
      <c r="I192" s="231"/>
      <c r="J192" s="231"/>
      <c r="K192" s="231"/>
      <c r="L192" s="231"/>
      <c r="M192" s="232"/>
      <c r="N192" s="233" t="s">
        <v>263</v>
      </c>
    </row>
    <row r="193" spans="1:14" ht="51" x14ac:dyDescent="0.25">
      <c r="A193" s="136">
        <f t="shared" si="2"/>
        <v>190</v>
      </c>
      <c r="B193" s="145" t="s">
        <v>1400</v>
      </c>
      <c r="C193" s="137" t="s">
        <v>1401</v>
      </c>
      <c r="D193" s="141">
        <v>19</v>
      </c>
      <c r="E193" s="304">
        <v>27506</v>
      </c>
      <c r="F193" s="139" t="s">
        <v>272</v>
      </c>
      <c r="G193" s="206" t="s">
        <v>1402</v>
      </c>
      <c r="H193" s="342" t="s">
        <v>101</v>
      </c>
      <c r="I193" s="231" t="s">
        <v>258</v>
      </c>
      <c r="J193" s="231"/>
      <c r="K193" s="231" t="s">
        <v>260</v>
      </c>
      <c r="L193" s="231" t="s">
        <v>261</v>
      </c>
      <c r="M193" s="232"/>
      <c r="N193" s="233"/>
    </row>
    <row r="194" spans="1:14" ht="51" x14ac:dyDescent="0.25">
      <c r="A194" s="136">
        <f t="shared" si="2"/>
        <v>191</v>
      </c>
      <c r="B194" s="145" t="s">
        <v>1554</v>
      </c>
      <c r="C194" s="137" t="s">
        <v>337</v>
      </c>
      <c r="D194" s="141">
        <v>25</v>
      </c>
      <c r="E194" s="304">
        <v>27506</v>
      </c>
      <c r="F194" s="139" t="s">
        <v>265</v>
      </c>
      <c r="G194" s="216" t="s">
        <v>1555</v>
      </c>
      <c r="H194" s="342" t="s">
        <v>101</v>
      </c>
      <c r="I194" s="231" t="s">
        <v>258</v>
      </c>
      <c r="J194" s="231"/>
      <c r="K194" s="231" t="s">
        <v>260</v>
      </c>
      <c r="L194" s="231" t="s">
        <v>261</v>
      </c>
      <c r="M194" s="231"/>
      <c r="N194" s="233"/>
    </row>
    <row r="195" spans="1:14" ht="51" x14ac:dyDescent="0.25">
      <c r="A195" s="136">
        <f t="shared" si="2"/>
        <v>192</v>
      </c>
      <c r="B195" s="145" t="s">
        <v>1716</v>
      </c>
      <c r="C195" s="137" t="s">
        <v>1717</v>
      </c>
      <c r="D195" s="141">
        <v>24</v>
      </c>
      <c r="E195" s="304">
        <v>27506</v>
      </c>
      <c r="F195" s="139" t="s">
        <v>265</v>
      </c>
      <c r="G195" s="144" t="s">
        <v>1555</v>
      </c>
      <c r="H195" s="342" t="s">
        <v>101</v>
      </c>
      <c r="I195" s="231" t="s">
        <v>258</v>
      </c>
      <c r="J195" s="231"/>
      <c r="K195" s="231" t="s">
        <v>260</v>
      </c>
      <c r="L195" s="231" t="s">
        <v>261</v>
      </c>
      <c r="M195" s="232"/>
      <c r="N195" s="233"/>
    </row>
    <row r="196" spans="1:14" ht="63.75" x14ac:dyDescent="0.25">
      <c r="A196" s="136">
        <f t="shared" si="2"/>
        <v>193</v>
      </c>
      <c r="B196" s="145" t="s">
        <v>3106</v>
      </c>
      <c r="C196" s="137" t="s">
        <v>3107</v>
      </c>
      <c r="D196" s="138">
        <v>21</v>
      </c>
      <c r="E196" s="304">
        <v>27506</v>
      </c>
      <c r="F196" s="139" t="s">
        <v>265</v>
      </c>
      <c r="G196" s="144" t="s">
        <v>3108</v>
      </c>
      <c r="H196" s="342" t="s">
        <v>101</v>
      </c>
      <c r="I196" s="231" t="s">
        <v>258</v>
      </c>
      <c r="J196" s="231"/>
      <c r="K196" s="231" t="s">
        <v>260</v>
      </c>
      <c r="L196" s="231" t="s">
        <v>261</v>
      </c>
      <c r="M196" s="232"/>
      <c r="N196" s="233"/>
    </row>
    <row r="197" spans="1:14" ht="51" x14ac:dyDescent="0.25">
      <c r="A197" s="136">
        <f t="shared" ref="A197:A260" si="3">+A196+1</f>
        <v>194</v>
      </c>
      <c r="B197" s="145" t="s">
        <v>3911</v>
      </c>
      <c r="C197" s="137" t="s">
        <v>3915</v>
      </c>
      <c r="D197" s="141">
        <v>22</v>
      </c>
      <c r="E197" s="304">
        <v>27506</v>
      </c>
      <c r="F197" s="139" t="s">
        <v>265</v>
      </c>
      <c r="G197" s="144" t="s">
        <v>1555</v>
      </c>
      <c r="H197" s="342" t="s">
        <v>101</v>
      </c>
      <c r="I197" s="231" t="s">
        <v>258</v>
      </c>
      <c r="J197" s="231"/>
      <c r="K197" s="231" t="s">
        <v>260</v>
      </c>
      <c r="L197" s="231" t="s">
        <v>261</v>
      </c>
      <c r="M197" s="232"/>
      <c r="N197" s="233"/>
    </row>
    <row r="198" spans="1:14" ht="25.5" x14ac:dyDescent="0.25">
      <c r="A198" s="136">
        <f t="shared" si="3"/>
        <v>195</v>
      </c>
      <c r="B198" s="154" t="s">
        <v>2412</v>
      </c>
      <c r="C198" s="137" t="s">
        <v>2413</v>
      </c>
      <c r="D198" s="138">
        <v>26</v>
      </c>
      <c r="E198" s="304">
        <v>27508</v>
      </c>
      <c r="F198" s="139" t="s">
        <v>265</v>
      </c>
      <c r="G198" s="140" t="s">
        <v>5751</v>
      </c>
      <c r="H198" s="344" t="s">
        <v>95</v>
      </c>
      <c r="I198" s="231"/>
      <c r="J198" s="231"/>
      <c r="K198" s="231"/>
      <c r="L198" s="231"/>
      <c r="M198" s="232"/>
      <c r="N198" s="233" t="s">
        <v>263</v>
      </c>
    </row>
    <row r="199" spans="1:14" x14ac:dyDescent="0.25">
      <c r="A199" s="136">
        <f t="shared" si="3"/>
        <v>196</v>
      </c>
      <c r="B199" s="145" t="s">
        <v>927</v>
      </c>
      <c r="C199" s="137" t="s">
        <v>747</v>
      </c>
      <c r="D199" s="141">
        <v>22</v>
      </c>
      <c r="E199" s="304">
        <v>27509</v>
      </c>
      <c r="F199" s="139" t="s">
        <v>265</v>
      </c>
      <c r="G199" s="144" t="s">
        <v>928</v>
      </c>
      <c r="H199" s="341" t="s">
        <v>95</v>
      </c>
      <c r="I199" s="231" t="s">
        <v>258</v>
      </c>
      <c r="J199" s="231"/>
      <c r="K199" s="231" t="s">
        <v>260</v>
      </c>
      <c r="L199" s="231"/>
      <c r="M199" s="232"/>
      <c r="N199" s="233"/>
    </row>
    <row r="200" spans="1:14" ht="25.5" x14ac:dyDescent="0.25">
      <c r="A200" s="136">
        <f t="shared" si="3"/>
        <v>197</v>
      </c>
      <c r="B200" s="145" t="s">
        <v>1737</v>
      </c>
      <c r="C200" s="137" t="s">
        <v>1738</v>
      </c>
      <c r="D200" s="141">
        <v>29</v>
      </c>
      <c r="E200" s="304">
        <v>27509</v>
      </c>
      <c r="F200" s="139" t="s">
        <v>265</v>
      </c>
      <c r="G200" s="144" t="s">
        <v>1739</v>
      </c>
      <c r="H200" s="342" t="s">
        <v>95</v>
      </c>
      <c r="I200" s="231" t="s">
        <v>258</v>
      </c>
      <c r="J200" s="231"/>
      <c r="K200" s="231" t="s">
        <v>260</v>
      </c>
      <c r="L200" s="231"/>
      <c r="M200" s="232"/>
      <c r="N200" s="233"/>
    </row>
    <row r="201" spans="1:14" x14ac:dyDescent="0.25">
      <c r="A201" s="136">
        <f t="shared" si="3"/>
        <v>198</v>
      </c>
      <c r="B201" s="154" t="s">
        <v>2382</v>
      </c>
      <c r="C201" s="137" t="s">
        <v>2383</v>
      </c>
      <c r="D201" s="138">
        <v>21</v>
      </c>
      <c r="E201" s="304">
        <v>27509</v>
      </c>
      <c r="F201" s="139" t="s">
        <v>265</v>
      </c>
      <c r="G201" s="140" t="s">
        <v>2384</v>
      </c>
      <c r="H201" s="344" t="s">
        <v>95</v>
      </c>
      <c r="I201" s="231"/>
      <c r="J201" s="231"/>
      <c r="K201" s="231" t="s">
        <v>260</v>
      </c>
      <c r="L201" s="231"/>
      <c r="M201" s="232"/>
      <c r="N201" s="233" t="s">
        <v>263</v>
      </c>
    </row>
    <row r="202" spans="1:14" ht="25.5" x14ac:dyDescent="0.25">
      <c r="A202" s="136">
        <f t="shared" si="3"/>
        <v>199</v>
      </c>
      <c r="B202" s="145" t="s">
        <v>3192</v>
      </c>
      <c r="C202" s="137" t="s">
        <v>3193</v>
      </c>
      <c r="D202" s="141">
        <v>30</v>
      </c>
      <c r="E202" s="304">
        <v>27510</v>
      </c>
      <c r="F202" s="139" t="s">
        <v>265</v>
      </c>
      <c r="G202" s="144" t="s">
        <v>3194</v>
      </c>
      <c r="H202" s="342" t="s">
        <v>119</v>
      </c>
      <c r="I202" s="231" t="s">
        <v>258</v>
      </c>
      <c r="J202" s="231"/>
      <c r="K202" s="231" t="s">
        <v>260</v>
      </c>
      <c r="L202" s="231"/>
      <c r="M202" s="232"/>
      <c r="N202" s="233"/>
    </row>
    <row r="203" spans="1:14" ht="63.75" x14ac:dyDescent="0.25">
      <c r="A203" s="136">
        <f t="shared" si="3"/>
        <v>200</v>
      </c>
      <c r="B203" s="154" t="s">
        <v>3556</v>
      </c>
      <c r="C203" s="137" t="s">
        <v>575</v>
      </c>
      <c r="D203" s="138">
        <v>21</v>
      </c>
      <c r="E203" s="304">
        <v>27512</v>
      </c>
      <c r="F203" s="139" t="s">
        <v>265</v>
      </c>
      <c r="G203" s="140" t="s">
        <v>3557</v>
      </c>
      <c r="H203" s="343" t="s">
        <v>97</v>
      </c>
      <c r="I203" s="231"/>
      <c r="J203" s="231"/>
      <c r="K203" s="231"/>
      <c r="L203" s="231"/>
      <c r="M203" s="232"/>
      <c r="N203" s="233" t="s">
        <v>263</v>
      </c>
    </row>
    <row r="204" spans="1:14" x14ac:dyDescent="0.25">
      <c r="A204" s="136">
        <f t="shared" si="3"/>
        <v>201</v>
      </c>
      <c r="B204" s="145" t="s">
        <v>3546</v>
      </c>
      <c r="C204" s="137" t="s">
        <v>1904</v>
      </c>
      <c r="D204" s="141">
        <v>27</v>
      </c>
      <c r="E204" s="304">
        <v>27513</v>
      </c>
      <c r="F204" s="149" t="s">
        <v>265</v>
      </c>
      <c r="G204" s="144" t="s">
        <v>3547</v>
      </c>
      <c r="H204" s="341" t="s">
        <v>119</v>
      </c>
      <c r="I204" s="231" t="s">
        <v>258</v>
      </c>
      <c r="J204" s="231"/>
      <c r="K204" s="231" t="s">
        <v>260</v>
      </c>
      <c r="L204" s="231"/>
      <c r="M204" s="232"/>
      <c r="N204" s="233"/>
    </row>
    <row r="205" spans="1:14" ht="51" x14ac:dyDescent="0.25">
      <c r="A205" s="136">
        <f t="shared" si="3"/>
        <v>202</v>
      </c>
      <c r="B205" s="193" t="s">
        <v>5175</v>
      </c>
      <c r="C205" s="137" t="s">
        <v>5176</v>
      </c>
      <c r="D205" s="173">
        <v>22</v>
      </c>
      <c r="E205" s="304">
        <v>27515</v>
      </c>
      <c r="F205" s="139" t="s">
        <v>265</v>
      </c>
      <c r="G205" s="144" t="s">
        <v>5177</v>
      </c>
      <c r="H205" s="341" t="s">
        <v>119</v>
      </c>
      <c r="I205" s="231"/>
      <c r="J205" s="231"/>
      <c r="K205" s="231"/>
      <c r="L205" s="231" t="s">
        <v>261</v>
      </c>
      <c r="M205" s="232"/>
      <c r="N205" s="233" t="s">
        <v>263</v>
      </c>
    </row>
    <row r="206" spans="1:14" ht="38.25" x14ac:dyDescent="0.25">
      <c r="A206" s="136">
        <f t="shared" si="3"/>
        <v>203</v>
      </c>
      <c r="B206" s="154" t="s">
        <v>264</v>
      </c>
      <c r="C206" s="137" t="s">
        <v>6033</v>
      </c>
      <c r="D206" s="141">
        <v>54</v>
      </c>
      <c r="E206" s="304">
        <v>27518</v>
      </c>
      <c r="F206" s="139" t="s">
        <v>265</v>
      </c>
      <c r="G206" s="144" t="s">
        <v>266</v>
      </c>
      <c r="H206" s="342" t="s">
        <v>119</v>
      </c>
      <c r="I206" s="231" t="s">
        <v>258</v>
      </c>
      <c r="J206" s="231"/>
      <c r="K206" s="231" t="s">
        <v>260</v>
      </c>
      <c r="L206" s="231"/>
      <c r="M206" s="232"/>
      <c r="N206" s="233"/>
    </row>
    <row r="207" spans="1:14" ht="25.5" x14ac:dyDescent="0.25">
      <c r="A207" s="136">
        <f t="shared" si="3"/>
        <v>204</v>
      </c>
      <c r="B207" s="145" t="s">
        <v>1844</v>
      </c>
      <c r="C207" s="137" t="s">
        <v>1845</v>
      </c>
      <c r="D207" s="141">
        <v>40</v>
      </c>
      <c r="E207" s="304">
        <v>27526</v>
      </c>
      <c r="F207" s="139" t="s">
        <v>265</v>
      </c>
      <c r="G207" s="144" t="s">
        <v>1846</v>
      </c>
      <c r="H207" s="342" t="s">
        <v>119</v>
      </c>
      <c r="I207" s="231" t="s">
        <v>258</v>
      </c>
      <c r="J207" s="231"/>
      <c r="K207" s="231" t="s">
        <v>260</v>
      </c>
      <c r="L207" s="231"/>
      <c r="M207" s="232"/>
      <c r="N207" s="233"/>
    </row>
    <row r="208" spans="1:14" ht="25.5" x14ac:dyDescent="0.25">
      <c r="A208" s="136">
        <f t="shared" si="3"/>
        <v>205</v>
      </c>
      <c r="B208" s="145" t="s">
        <v>4108</v>
      </c>
      <c r="C208" s="137" t="s">
        <v>4109</v>
      </c>
      <c r="D208" s="141">
        <v>29</v>
      </c>
      <c r="E208" s="304">
        <v>27526</v>
      </c>
      <c r="F208" s="139" t="s">
        <v>265</v>
      </c>
      <c r="G208" s="144" t="s">
        <v>4110</v>
      </c>
      <c r="H208" s="342" t="s">
        <v>119</v>
      </c>
      <c r="I208" s="231" t="s">
        <v>258</v>
      </c>
      <c r="J208" s="231"/>
      <c r="K208" s="231" t="s">
        <v>260</v>
      </c>
      <c r="L208" s="231"/>
      <c r="M208" s="232"/>
      <c r="N208" s="233"/>
    </row>
    <row r="209" spans="1:14" x14ac:dyDescent="0.25">
      <c r="A209" s="136">
        <f t="shared" si="3"/>
        <v>206</v>
      </c>
      <c r="B209" s="154" t="s">
        <v>4816</v>
      </c>
      <c r="C209" s="137" t="s">
        <v>4817</v>
      </c>
      <c r="D209" s="138">
        <v>19</v>
      </c>
      <c r="E209" s="304">
        <v>27526</v>
      </c>
      <c r="F209" s="139" t="s">
        <v>265</v>
      </c>
      <c r="G209" s="140" t="s">
        <v>4818</v>
      </c>
      <c r="H209" s="344" t="s">
        <v>119</v>
      </c>
      <c r="I209" s="231"/>
      <c r="J209" s="231"/>
      <c r="K209" s="231" t="s">
        <v>260</v>
      </c>
      <c r="L209" s="231"/>
      <c r="M209" s="232"/>
      <c r="N209" s="233" t="s">
        <v>263</v>
      </c>
    </row>
    <row r="210" spans="1:14" ht="51" x14ac:dyDescent="0.25">
      <c r="A210" s="136">
        <f t="shared" si="3"/>
        <v>207</v>
      </c>
      <c r="B210" s="145" t="s">
        <v>2959</v>
      </c>
      <c r="C210" s="137" t="s">
        <v>2960</v>
      </c>
      <c r="D210" s="141">
        <v>22</v>
      </c>
      <c r="E210" s="304">
        <v>27529</v>
      </c>
      <c r="F210" s="139" t="s">
        <v>265</v>
      </c>
      <c r="G210" s="144" t="s">
        <v>5811</v>
      </c>
      <c r="H210" s="342" t="s">
        <v>107</v>
      </c>
      <c r="I210" s="231" t="s">
        <v>258</v>
      </c>
      <c r="J210" s="231"/>
      <c r="K210" s="231" t="s">
        <v>260</v>
      </c>
      <c r="L210" s="231" t="s">
        <v>261</v>
      </c>
      <c r="M210" s="232"/>
      <c r="N210" s="233"/>
    </row>
    <row r="211" spans="1:14" ht="25.5" x14ac:dyDescent="0.25">
      <c r="A211" s="136">
        <f t="shared" si="3"/>
        <v>208</v>
      </c>
      <c r="B211" s="145" t="s">
        <v>2518</v>
      </c>
      <c r="C211" s="137" t="s">
        <v>2519</v>
      </c>
      <c r="D211" s="141">
        <v>27</v>
      </c>
      <c r="E211" s="304">
        <v>27537</v>
      </c>
      <c r="F211" s="143" t="s">
        <v>265</v>
      </c>
      <c r="G211" s="144" t="s">
        <v>2520</v>
      </c>
      <c r="H211" s="342" t="s">
        <v>119</v>
      </c>
      <c r="I211" s="231" t="s">
        <v>258</v>
      </c>
      <c r="J211" s="231"/>
      <c r="K211" s="231" t="s">
        <v>260</v>
      </c>
      <c r="L211" s="231"/>
      <c r="M211" s="232"/>
      <c r="N211" s="233"/>
    </row>
    <row r="212" spans="1:14" ht="25.5" x14ac:dyDescent="0.25">
      <c r="A212" s="136">
        <f t="shared" si="3"/>
        <v>209</v>
      </c>
      <c r="B212" s="145" t="s">
        <v>2634</v>
      </c>
      <c r="C212" s="137" t="s">
        <v>747</v>
      </c>
      <c r="D212" s="141">
        <v>24</v>
      </c>
      <c r="E212" s="304">
        <v>27542</v>
      </c>
      <c r="F212" s="139" t="s">
        <v>265</v>
      </c>
      <c r="G212" s="144" t="s">
        <v>4995</v>
      </c>
      <c r="H212" s="341" t="s">
        <v>119</v>
      </c>
      <c r="I212" s="231" t="s">
        <v>258</v>
      </c>
      <c r="J212" s="231"/>
      <c r="K212" s="231" t="s">
        <v>260</v>
      </c>
      <c r="L212" s="231"/>
      <c r="M212" s="232"/>
      <c r="N212" s="233"/>
    </row>
    <row r="213" spans="1:14" x14ac:dyDescent="0.25">
      <c r="A213" s="136">
        <f t="shared" si="3"/>
        <v>210</v>
      </c>
      <c r="B213" s="145" t="s">
        <v>4822</v>
      </c>
      <c r="C213" s="137" t="s">
        <v>2733</v>
      </c>
      <c r="D213" s="141">
        <v>31</v>
      </c>
      <c r="E213" s="304">
        <v>27542</v>
      </c>
      <c r="F213" s="139" t="s">
        <v>265</v>
      </c>
      <c r="G213" s="144" t="s">
        <v>4823</v>
      </c>
      <c r="H213" s="341" t="s">
        <v>119</v>
      </c>
      <c r="I213" s="231" t="s">
        <v>258</v>
      </c>
      <c r="J213" s="231"/>
      <c r="K213" s="231" t="s">
        <v>260</v>
      </c>
      <c r="L213" s="231"/>
      <c r="M213" s="232"/>
      <c r="N213" s="233"/>
    </row>
    <row r="214" spans="1:14" ht="63.75" x14ac:dyDescent="0.25">
      <c r="A214" s="136">
        <f t="shared" si="3"/>
        <v>211</v>
      </c>
      <c r="B214" s="145" t="s">
        <v>6064</v>
      </c>
      <c r="C214" s="137" t="s">
        <v>4863</v>
      </c>
      <c r="D214" s="141">
        <v>20</v>
      </c>
      <c r="E214" s="304">
        <v>27544</v>
      </c>
      <c r="F214" s="139" t="s">
        <v>265</v>
      </c>
      <c r="G214" s="144" t="s">
        <v>6065</v>
      </c>
      <c r="H214" s="342" t="s">
        <v>119</v>
      </c>
      <c r="I214" s="231" t="s">
        <v>258</v>
      </c>
      <c r="J214" s="231"/>
      <c r="K214" s="231"/>
      <c r="L214" s="231"/>
      <c r="M214" s="232"/>
      <c r="N214" s="233" t="s">
        <v>263</v>
      </c>
    </row>
    <row r="215" spans="1:14" x14ac:dyDescent="0.25">
      <c r="A215" s="136">
        <f t="shared" si="3"/>
        <v>212</v>
      </c>
      <c r="B215" s="145" t="s">
        <v>2709</v>
      </c>
      <c r="C215" s="137" t="s">
        <v>1168</v>
      </c>
      <c r="D215" s="141">
        <v>23</v>
      </c>
      <c r="E215" s="304">
        <v>27546</v>
      </c>
      <c r="F215" s="139" t="s">
        <v>265</v>
      </c>
      <c r="G215" s="144" t="s">
        <v>2710</v>
      </c>
      <c r="H215" s="341" t="s">
        <v>119</v>
      </c>
      <c r="I215" s="231" t="s">
        <v>258</v>
      </c>
      <c r="J215" s="231"/>
      <c r="K215" s="231" t="s">
        <v>260</v>
      </c>
      <c r="L215" s="231" t="s">
        <v>261</v>
      </c>
      <c r="M215" s="232"/>
      <c r="N215" s="233"/>
    </row>
    <row r="216" spans="1:14" ht="25.5" x14ac:dyDescent="0.25">
      <c r="A216" s="136">
        <f t="shared" si="3"/>
        <v>213</v>
      </c>
      <c r="B216" s="145" t="s">
        <v>3475</v>
      </c>
      <c r="C216" s="137" t="s">
        <v>1010</v>
      </c>
      <c r="D216" s="141">
        <v>24</v>
      </c>
      <c r="E216" s="331">
        <v>27546</v>
      </c>
      <c r="F216" s="149" t="s">
        <v>265</v>
      </c>
      <c r="G216" s="144" t="s">
        <v>3476</v>
      </c>
      <c r="H216" s="341" t="s">
        <v>124</v>
      </c>
      <c r="I216" s="231" t="s">
        <v>258</v>
      </c>
      <c r="J216" s="231"/>
      <c r="K216" s="231" t="s">
        <v>260</v>
      </c>
      <c r="L216" s="231"/>
      <c r="M216" s="232"/>
      <c r="N216" s="233"/>
    </row>
    <row r="217" spans="1:14" ht="51" x14ac:dyDescent="0.25">
      <c r="A217" s="136">
        <f t="shared" si="3"/>
        <v>214</v>
      </c>
      <c r="B217" s="154" t="s">
        <v>5028</v>
      </c>
      <c r="C217" s="137" t="s">
        <v>5029</v>
      </c>
      <c r="D217" s="173">
        <v>27</v>
      </c>
      <c r="E217" s="304">
        <v>27547</v>
      </c>
      <c r="F217" s="139" t="s">
        <v>265</v>
      </c>
      <c r="G217" s="144" t="s">
        <v>5030</v>
      </c>
      <c r="H217" s="341" t="s">
        <v>119</v>
      </c>
      <c r="I217" s="231"/>
      <c r="J217" s="231"/>
      <c r="K217" s="231" t="s">
        <v>260</v>
      </c>
      <c r="L217" s="231"/>
      <c r="M217" s="232"/>
      <c r="N217" s="233" t="s">
        <v>263</v>
      </c>
    </row>
    <row r="218" spans="1:14" ht="76.5" x14ac:dyDescent="0.25">
      <c r="A218" s="136">
        <f t="shared" si="3"/>
        <v>215</v>
      </c>
      <c r="B218" s="145" t="s">
        <v>4213</v>
      </c>
      <c r="C218" s="137" t="s">
        <v>4214</v>
      </c>
      <c r="D218" s="141">
        <v>26</v>
      </c>
      <c r="E218" s="304">
        <v>27551</v>
      </c>
      <c r="F218" s="139" t="s">
        <v>272</v>
      </c>
      <c r="G218" s="144" t="s">
        <v>4983</v>
      </c>
      <c r="H218" s="342" t="s">
        <v>130</v>
      </c>
      <c r="I218" s="231" t="s">
        <v>258</v>
      </c>
      <c r="J218" s="231"/>
      <c r="K218" s="231" t="s">
        <v>260</v>
      </c>
      <c r="L218" s="231"/>
      <c r="M218" s="232"/>
      <c r="N218" s="233" t="s">
        <v>263</v>
      </c>
    </row>
    <row r="219" spans="1:14" ht="38.25" x14ac:dyDescent="0.25">
      <c r="A219" s="136">
        <f t="shared" si="3"/>
        <v>216</v>
      </c>
      <c r="B219" s="145" t="s">
        <v>4292</v>
      </c>
      <c r="C219" s="137" t="s">
        <v>5953</v>
      </c>
      <c r="D219" s="141">
        <v>30</v>
      </c>
      <c r="E219" s="304">
        <v>27551</v>
      </c>
      <c r="F219" s="139" t="s">
        <v>265</v>
      </c>
      <c r="G219" s="144" t="s">
        <v>5954</v>
      </c>
      <c r="H219" s="342" t="s">
        <v>130</v>
      </c>
      <c r="I219" s="231" t="s">
        <v>258</v>
      </c>
      <c r="J219" s="231"/>
      <c r="K219" s="231" t="s">
        <v>260</v>
      </c>
      <c r="L219" s="231"/>
      <c r="M219" s="232"/>
      <c r="N219" s="233"/>
    </row>
    <row r="220" spans="1:14" ht="51" x14ac:dyDescent="0.25">
      <c r="A220" s="136">
        <f t="shared" si="3"/>
        <v>217</v>
      </c>
      <c r="B220" s="145" t="s">
        <v>703</v>
      </c>
      <c r="C220" s="137" t="s">
        <v>560</v>
      </c>
      <c r="D220" s="141">
        <v>24</v>
      </c>
      <c r="E220" s="304">
        <v>27553</v>
      </c>
      <c r="F220" s="139" t="s">
        <v>265</v>
      </c>
      <c r="G220" s="144" t="s">
        <v>5559</v>
      </c>
      <c r="H220" s="342" t="s">
        <v>101</v>
      </c>
      <c r="I220" s="231" t="s">
        <v>258</v>
      </c>
      <c r="J220" s="231"/>
      <c r="K220" s="231" t="s">
        <v>260</v>
      </c>
      <c r="L220" s="231" t="s">
        <v>261</v>
      </c>
      <c r="M220" s="232"/>
      <c r="N220" s="233"/>
    </row>
    <row r="221" spans="1:14" ht="25.5" x14ac:dyDescent="0.25">
      <c r="A221" s="136">
        <f t="shared" si="3"/>
        <v>218</v>
      </c>
      <c r="B221" s="145" t="s">
        <v>784</v>
      </c>
      <c r="C221" s="137" t="s">
        <v>5565</v>
      </c>
      <c r="D221" s="141">
        <v>24</v>
      </c>
      <c r="E221" s="304">
        <v>27553</v>
      </c>
      <c r="F221" s="139" t="s">
        <v>265</v>
      </c>
      <c r="G221" s="144" t="s">
        <v>785</v>
      </c>
      <c r="H221" s="342" t="s">
        <v>95</v>
      </c>
      <c r="I221" s="231" t="s">
        <v>258</v>
      </c>
      <c r="J221" s="231"/>
      <c r="K221" s="231"/>
      <c r="L221" s="231"/>
      <c r="M221" s="232"/>
      <c r="N221" s="233" t="s">
        <v>263</v>
      </c>
    </row>
    <row r="222" spans="1:14" ht="25.5" x14ac:dyDescent="0.25">
      <c r="A222" s="136">
        <f t="shared" si="3"/>
        <v>219</v>
      </c>
      <c r="B222" s="145" t="s">
        <v>2483</v>
      </c>
      <c r="C222" s="137" t="s">
        <v>1051</v>
      </c>
      <c r="D222" s="141">
        <v>21</v>
      </c>
      <c r="E222" s="304">
        <v>27555</v>
      </c>
      <c r="F222" s="143" t="s">
        <v>265</v>
      </c>
      <c r="G222" s="144" t="s">
        <v>2484</v>
      </c>
      <c r="H222" s="342" t="s">
        <v>119</v>
      </c>
      <c r="I222" s="231" t="s">
        <v>258</v>
      </c>
      <c r="J222" s="231"/>
      <c r="K222" s="231" t="s">
        <v>260</v>
      </c>
      <c r="L222" s="231"/>
      <c r="M222" s="232">
        <v>67</v>
      </c>
      <c r="N222" s="233"/>
    </row>
    <row r="223" spans="1:14" x14ac:dyDescent="0.25">
      <c r="A223" s="136">
        <f t="shared" si="3"/>
        <v>220</v>
      </c>
      <c r="B223" s="145" t="s">
        <v>1409</v>
      </c>
      <c r="C223" s="137" t="s">
        <v>1410</v>
      </c>
      <c r="D223" s="141">
        <v>25</v>
      </c>
      <c r="E223" s="304">
        <v>27557</v>
      </c>
      <c r="F223" s="139" t="s">
        <v>265</v>
      </c>
      <c r="G223" s="144" t="s">
        <v>286</v>
      </c>
      <c r="H223" s="341" t="s">
        <v>119</v>
      </c>
      <c r="I223" s="231" t="s">
        <v>258</v>
      </c>
      <c r="J223" s="231"/>
      <c r="K223" s="231" t="s">
        <v>260</v>
      </c>
      <c r="L223" s="231" t="s">
        <v>261</v>
      </c>
      <c r="M223" s="232"/>
      <c r="N223" s="233"/>
    </row>
    <row r="224" spans="1:14" ht="63.75" x14ac:dyDescent="0.25">
      <c r="A224" s="136">
        <f t="shared" si="3"/>
        <v>221</v>
      </c>
      <c r="B224" s="145" t="s">
        <v>1116</v>
      </c>
      <c r="C224" s="137" t="s">
        <v>1117</v>
      </c>
      <c r="D224" s="141">
        <v>27</v>
      </c>
      <c r="E224" s="304">
        <v>27559</v>
      </c>
      <c r="F224" s="139" t="s">
        <v>272</v>
      </c>
      <c r="G224" s="144" t="s">
        <v>5049</v>
      </c>
      <c r="H224" s="342" t="s">
        <v>105</v>
      </c>
      <c r="I224" s="231" t="s">
        <v>258</v>
      </c>
      <c r="J224" s="231"/>
      <c r="K224" s="231" t="s">
        <v>260</v>
      </c>
      <c r="L224" s="231"/>
      <c r="M224" s="232"/>
      <c r="N224" s="233"/>
    </row>
    <row r="225" spans="1:14" x14ac:dyDescent="0.25">
      <c r="A225" s="136">
        <f t="shared" si="3"/>
        <v>222</v>
      </c>
      <c r="B225" s="145" t="s">
        <v>1547</v>
      </c>
      <c r="C225" s="137" t="s">
        <v>1548</v>
      </c>
      <c r="D225" s="141">
        <v>24</v>
      </c>
      <c r="E225" s="304">
        <v>27559</v>
      </c>
      <c r="F225" s="139" t="s">
        <v>265</v>
      </c>
      <c r="G225" s="144" t="s">
        <v>1279</v>
      </c>
      <c r="H225" s="341" t="s">
        <v>95</v>
      </c>
      <c r="I225" s="231" t="s">
        <v>258</v>
      </c>
      <c r="J225" s="231"/>
      <c r="K225" s="231" t="s">
        <v>260</v>
      </c>
      <c r="L225" s="231"/>
      <c r="M225" s="232"/>
      <c r="N225" s="233"/>
    </row>
    <row r="226" spans="1:14" ht="51" x14ac:dyDescent="0.25">
      <c r="A226" s="136">
        <f t="shared" si="3"/>
        <v>223</v>
      </c>
      <c r="B226" s="145" t="s">
        <v>1893</v>
      </c>
      <c r="C226" s="137" t="s">
        <v>1894</v>
      </c>
      <c r="D226" s="141">
        <v>22</v>
      </c>
      <c r="E226" s="304">
        <v>27559</v>
      </c>
      <c r="F226" s="139" t="s">
        <v>272</v>
      </c>
      <c r="G226" s="144" t="s">
        <v>6125</v>
      </c>
      <c r="H226" s="342" t="s">
        <v>105</v>
      </c>
      <c r="I226" s="231" t="s">
        <v>258</v>
      </c>
      <c r="J226" s="231"/>
      <c r="K226" s="231" t="s">
        <v>260</v>
      </c>
      <c r="L226" s="231"/>
      <c r="M226" s="232"/>
      <c r="N226" s="233"/>
    </row>
    <row r="227" spans="1:14" x14ac:dyDescent="0.25">
      <c r="A227" s="136">
        <f t="shared" si="3"/>
        <v>224</v>
      </c>
      <c r="B227" s="145" t="s">
        <v>2048</v>
      </c>
      <c r="C227" s="137" t="s">
        <v>2049</v>
      </c>
      <c r="D227" s="141">
        <v>30</v>
      </c>
      <c r="E227" s="335">
        <v>27559</v>
      </c>
      <c r="F227" s="139" t="s">
        <v>265</v>
      </c>
      <c r="G227" s="144" t="s">
        <v>1152</v>
      </c>
      <c r="H227" s="341" t="s">
        <v>105</v>
      </c>
      <c r="I227" s="231" t="s">
        <v>258</v>
      </c>
      <c r="J227" s="231"/>
      <c r="K227" s="231" t="s">
        <v>260</v>
      </c>
      <c r="L227" s="231"/>
      <c r="M227" s="232"/>
      <c r="N227" s="233"/>
    </row>
    <row r="228" spans="1:14" x14ac:dyDescent="0.25">
      <c r="A228" s="136">
        <f t="shared" si="3"/>
        <v>225</v>
      </c>
      <c r="B228" s="145" t="s">
        <v>2740</v>
      </c>
      <c r="C228" s="137" t="s">
        <v>2741</v>
      </c>
      <c r="D228" s="141">
        <v>31</v>
      </c>
      <c r="E228" s="304">
        <v>27559</v>
      </c>
      <c r="F228" s="139" t="s">
        <v>272</v>
      </c>
      <c r="G228" s="144" t="s">
        <v>2742</v>
      </c>
      <c r="H228" s="341" t="s">
        <v>95</v>
      </c>
      <c r="I228" s="231" t="s">
        <v>258</v>
      </c>
      <c r="J228" s="231"/>
      <c r="K228" s="231" t="s">
        <v>260</v>
      </c>
      <c r="L228" s="231"/>
      <c r="M228" s="232"/>
      <c r="N228" s="233"/>
    </row>
    <row r="229" spans="1:14" x14ac:dyDescent="0.25">
      <c r="A229" s="136">
        <f t="shared" si="3"/>
        <v>226</v>
      </c>
      <c r="B229" s="145" t="s">
        <v>4275</v>
      </c>
      <c r="C229" s="137" t="s">
        <v>4276</v>
      </c>
      <c r="D229" s="141">
        <v>20</v>
      </c>
      <c r="E229" s="304">
        <v>27559</v>
      </c>
      <c r="F229" s="139" t="s">
        <v>265</v>
      </c>
      <c r="G229" s="144" t="s">
        <v>3089</v>
      </c>
      <c r="H229" s="341" t="s">
        <v>105</v>
      </c>
      <c r="I229" s="231" t="s">
        <v>258</v>
      </c>
      <c r="J229" s="231"/>
      <c r="K229" s="231" t="s">
        <v>260</v>
      </c>
      <c r="L229" s="231"/>
      <c r="M229" s="232"/>
      <c r="N229" s="233"/>
    </row>
    <row r="230" spans="1:14" x14ac:dyDescent="0.25">
      <c r="A230" s="136">
        <f t="shared" si="3"/>
        <v>227</v>
      </c>
      <c r="B230" s="145" t="s">
        <v>2298</v>
      </c>
      <c r="C230" s="137" t="s">
        <v>2299</v>
      </c>
      <c r="D230" s="141">
        <v>23</v>
      </c>
      <c r="E230" s="304">
        <v>27560</v>
      </c>
      <c r="F230" s="139" t="s">
        <v>265</v>
      </c>
      <c r="G230" s="144" t="s">
        <v>2300</v>
      </c>
      <c r="H230" s="341" t="s">
        <v>105</v>
      </c>
      <c r="I230" s="231" t="s">
        <v>258</v>
      </c>
      <c r="J230" s="231"/>
      <c r="K230" s="231" t="s">
        <v>260</v>
      </c>
      <c r="L230" s="231"/>
      <c r="M230" s="232"/>
      <c r="N230" s="233"/>
    </row>
    <row r="231" spans="1:14" ht="25.5" x14ac:dyDescent="0.25">
      <c r="A231" s="136">
        <f t="shared" si="3"/>
        <v>228</v>
      </c>
      <c r="B231" s="193" t="s">
        <v>5343</v>
      </c>
      <c r="C231" s="137" t="s">
        <v>1102</v>
      </c>
      <c r="D231" s="173">
        <v>80</v>
      </c>
      <c r="E231" s="304">
        <v>27560</v>
      </c>
      <c r="F231" s="139" t="s">
        <v>265</v>
      </c>
      <c r="G231" s="144" t="s">
        <v>5344</v>
      </c>
      <c r="H231" s="341" t="s">
        <v>119</v>
      </c>
      <c r="I231" s="231"/>
      <c r="J231" s="231"/>
      <c r="K231" s="231" t="s">
        <v>260</v>
      </c>
      <c r="L231" s="231"/>
      <c r="M231" s="232"/>
      <c r="N231" s="233" t="s">
        <v>263</v>
      </c>
    </row>
    <row r="232" spans="1:14" x14ac:dyDescent="0.25">
      <c r="A232" s="136">
        <f t="shared" si="3"/>
        <v>229</v>
      </c>
      <c r="B232" s="154" t="s">
        <v>398</v>
      </c>
      <c r="C232" s="137" t="s">
        <v>399</v>
      </c>
      <c r="D232" s="141">
        <v>20</v>
      </c>
      <c r="E232" s="304">
        <v>27562</v>
      </c>
      <c r="F232" s="139" t="s">
        <v>265</v>
      </c>
      <c r="G232" s="144" t="s">
        <v>400</v>
      </c>
      <c r="H232" s="341" t="s">
        <v>105</v>
      </c>
      <c r="I232" s="231" t="s">
        <v>258</v>
      </c>
      <c r="J232" s="231"/>
      <c r="K232" s="231" t="s">
        <v>260</v>
      </c>
      <c r="L232" s="231"/>
      <c r="M232" s="232"/>
      <c r="N232" s="233"/>
    </row>
    <row r="233" spans="1:14" x14ac:dyDescent="0.25">
      <c r="A233" s="136">
        <f t="shared" si="3"/>
        <v>230</v>
      </c>
      <c r="B233" s="145" t="s">
        <v>1317</v>
      </c>
      <c r="C233" s="137" t="s">
        <v>747</v>
      </c>
      <c r="D233" s="141">
        <v>28</v>
      </c>
      <c r="E233" s="304">
        <v>27564</v>
      </c>
      <c r="F233" s="139" t="s">
        <v>265</v>
      </c>
      <c r="G233" s="144" t="s">
        <v>1318</v>
      </c>
      <c r="H233" s="341" t="s">
        <v>99</v>
      </c>
      <c r="I233" s="231" t="s">
        <v>258</v>
      </c>
      <c r="J233" s="231"/>
      <c r="K233" s="231" t="s">
        <v>260</v>
      </c>
      <c r="L233" s="231"/>
      <c r="M233" s="232"/>
      <c r="N233" s="233"/>
    </row>
    <row r="234" spans="1:14" x14ac:dyDescent="0.25">
      <c r="A234" s="136">
        <f t="shared" si="3"/>
        <v>231</v>
      </c>
      <c r="B234" s="145" t="s">
        <v>792</v>
      </c>
      <c r="C234" s="137" t="s">
        <v>793</v>
      </c>
      <c r="D234" s="141">
        <v>31</v>
      </c>
      <c r="E234" s="304">
        <v>27565</v>
      </c>
      <c r="F234" s="139" t="s">
        <v>265</v>
      </c>
      <c r="G234" s="144" t="s">
        <v>794</v>
      </c>
      <c r="H234" s="341" t="s">
        <v>119</v>
      </c>
      <c r="I234" s="231" t="s">
        <v>258</v>
      </c>
      <c r="J234" s="231"/>
      <c r="K234" s="231" t="s">
        <v>260</v>
      </c>
      <c r="L234" s="231"/>
      <c r="M234" s="232"/>
      <c r="N234" s="233"/>
    </row>
    <row r="235" spans="1:14" x14ac:dyDescent="0.25">
      <c r="A235" s="136">
        <f t="shared" si="3"/>
        <v>232</v>
      </c>
      <c r="B235" s="145" t="s">
        <v>2969</v>
      </c>
      <c r="C235" s="137" t="s">
        <v>2970</v>
      </c>
      <c r="D235" s="141">
        <v>21</v>
      </c>
      <c r="E235" s="304">
        <v>27567</v>
      </c>
      <c r="F235" s="139" t="s">
        <v>265</v>
      </c>
      <c r="G235" s="144" t="s">
        <v>2971</v>
      </c>
      <c r="H235" s="341" t="s">
        <v>119</v>
      </c>
      <c r="I235" s="231" t="s">
        <v>258</v>
      </c>
      <c r="J235" s="231"/>
      <c r="K235" s="231" t="s">
        <v>260</v>
      </c>
      <c r="L235" s="231"/>
      <c r="M235" s="232"/>
      <c r="N235" s="233"/>
    </row>
    <row r="236" spans="1:14" x14ac:dyDescent="0.25">
      <c r="A236" s="136">
        <f t="shared" si="3"/>
        <v>233</v>
      </c>
      <c r="B236" s="145" t="s">
        <v>3052</v>
      </c>
      <c r="C236" s="137" t="s">
        <v>3053</v>
      </c>
      <c r="D236" s="141">
        <v>27</v>
      </c>
      <c r="E236" s="304">
        <v>27567</v>
      </c>
      <c r="F236" s="139" t="s">
        <v>265</v>
      </c>
      <c r="G236" s="144" t="s">
        <v>3054</v>
      </c>
      <c r="H236" s="341" t="s">
        <v>119</v>
      </c>
      <c r="I236" s="231" t="s">
        <v>258</v>
      </c>
      <c r="J236" s="231"/>
      <c r="K236" s="231" t="s">
        <v>260</v>
      </c>
      <c r="L236" s="231"/>
      <c r="M236" s="232"/>
      <c r="N236" s="233"/>
    </row>
    <row r="237" spans="1:14" ht="25.5" x14ac:dyDescent="0.25">
      <c r="A237" s="136">
        <f t="shared" si="3"/>
        <v>234</v>
      </c>
      <c r="B237" s="145" t="s">
        <v>4562</v>
      </c>
      <c r="C237" s="137" t="s">
        <v>3946</v>
      </c>
      <c r="D237" s="141">
        <v>23</v>
      </c>
      <c r="E237" s="304">
        <v>27567</v>
      </c>
      <c r="F237" s="139" t="s">
        <v>265</v>
      </c>
      <c r="G237" s="144" t="s">
        <v>4563</v>
      </c>
      <c r="H237" s="342" t="s">
        <v>119</v>
      </c>
      <c r="I237" s="231" t="s">
        <v>258</v>
      </c>
      <c r="J237" s="231"/>
      <c r="K237" s="231" t="s">
        <v>260</v>
      </c>
      <c r="L237" s="231"/>
      <c r="M237" s="232"/>
      <c r="N237" s="233"/>
    </row>
    <row r="238" spans="1:14" ht="51" x14ac:dyDescent="0.25">
      <c r="A238" s="136">
        <f t="shared" si="3"/>
        <v>235</v>
      </c>
      <c r="B238" s="145" t="s">
        <v>4604</v>
      </c>
      <c r="C238" s="137" t="s">
        <v>4605</v>
      </c>
      <c r="D238" s="141">
        <v>41</v>
      </c>
      <c r="E238" s="304">
        <v>27567</v>
      </c>
      <c r="F238" s="139" t="s">
        <v>265</v>
      </c>
      <c r="G238" s="144" t="s">
        <v>4606</v>
      </c>
      <c r="H238" s="342" t="s">
        <v>119</v>
      </c>
      <c r="I238" s="231" t="s">
        <v>258</v>
      </c>
      <c r="J238" s="231"/>
      <c r="K238" s="231" t="s">
        <v>260</v>
      </c>
      <c r="L238" s="231"/>
      <c r="M238" s="232"/>
      <c r="N238" s="233"/>
    </row>
    <row r="239" spans="1:14" ht="51" x14ac:dyDescent="0.25">
      <c r="A239" s="136">
        <f t="shared" si="3"/>
        <v>236</v>
      </c>
      <c r="B239" s="145" t="s">
        <v>1959</v>
      </c>
      <c r="C239" s="137" t="s">
        <v>1960</v>
      </c>
      <c r="D239" s="141">
        <v>24</v>
      </c>
      <c r="E239" s="304">
        <v>27568</v>
      </c>
      <c r="F239" s="139" t="s">
        <v>265</v>
      </c>
      <c r="G239" s="144" t="s">
        <v>5715</v>
      </c>
      <c r="H239" s="342" t="s">
        <v>119</v>
      </c>
      <c r="I239" s="231" t="s">
        <v>258</v>
      </c>
      <c r="J239" s="231"/>
      <c r="K239" s="231" t="s">
        <v>260</v>
      </c>
      <c r="L239" s="231"/>
      <c r="M239" s="232"/>
      <c r="N239" s="233"/>
    </row>
    <row r="240" spans="1:14" ht="38.25" x14ac:dyDescent="0.25">
      <c r="A240" s="136">
        <f t="shared" si="3"/>
        <v>237</v>
      </c>
      <c r="B240" s="145" t="s">
        <v>5159</v>
      </c>
      <c r="C240" s="191" t="s">
        <v>5160</v>
      </c>
      <c r="D240" s="173">
        <v>56</v>
      </c>
      <c r="E240" s="304">
        <v>27569</v>
      </c>
      <c r="F240" s="139" t="s">
        <v>272</v>
      </c>
      <c r="G240" s="144" t="s">
        <v>5161</v>
      </c>
      <c r="H240" s="341" t="s">
        <v>119</v>
      </c>
      <c r="I240" s="231"/>
      <c r="J240" s="231"/>
      <c r="K240" s="231" t="s">
        <v>260</v>
      </c>
      <c r="L240" s="231"/>
      <c r="M240" s="232"/>
      <c r="N240" s="233" t="s">
        <v>263</v>
      </c>
    </row>
    <row r="241" spans="1:14" x14ac:dyDescent="0.25">
      <c r="A241" s="136">
        <f t="shared" si="3"/>
        <v>238</v>
      </c>
      <c r="B241" s="154" t="s">
        <v>572</v>
      </c>
      <c r="C241" s="137" t="s">
        <v>560</v>
      </c>
      <c r="D241" s="138">
        <v>28</v>
      </c>
      <c r="E241" s="304">
        <v>27569</v>
      </c>
      <c r="F241" s="139" t="s">
        <v>265</v>
      </c>
      <c r="G241" s="144" t="s">
        <v>573</v>
      </c>
      <c r="H241" s="341" t="s">
        <v>99</v>
      </c>
      <c r="I241" s="231"/>
      <c r="J241" s="231"/>
      <c r="K241" s="231" t="s">
        <v>260</v>
      </c>
      <c r="L241" s="231"/>
      <c r="M241" s="232"/>
      <c r="N241" s="233"/>
    </row>
    <row r="242" spans="1:14" ht="38.25" x14ac:dyDescent="0.25">
      <c r="A242" s="136">
        <f t="shared" si="3"/>
        <v>239</v>
      </c>
      <c r="B242" s="145" t="s">
        <v>3733</v>
      </c>
      <c r="C242" s="137" t="s">
        <v>3734</v>
      </c>
      <c r="D242" s="141">
        <v>19</v>
      </c>
      <c r="E242" s="304">
        <v>27569</v>
      </c>
      <c r="F242" s="139" t="s">
        <v>265</v>
      </c>
      <c r="G242" s="144" t="s">
        <v>3735</v>
      </c>
      <c r="H242" s="342" t="s">
        <v>101</v>
      </c>
      <c r="I242" s="231" t="s">
        <v>258</v>
      </c>
      <c r="J242" s="231"/>
      <c r="K242" s="231" t="s">
        <v>260</v>
      </c>
      <c r="L242" s="231" t="s">
        <v>261</v>
      </c>
      <c r="M242" s="232"/>
      <c r="N242" s="233"/>
    </row>
    <row r="243" spans="1:14" ht="25.5" x14ac:dyDescent="0.25">
      <c r="A243" s="136">
        <f t="shared" si="3"/>
        <v>240</v>
      </c>
      <c r="B243" s="154" t="s">
        <v>4337</v>
      </c>
      <c r="C243" s="137" t="s">
        <v>4338</v>
      </c>
      <c r="D243" s="138">
        <v>27</v>
      </c>
      <c r="E243" s="304">
        <v>27569</v>
      </c>
      <c r="F243" s="139" t="s">
        <v>272</v>
      </c>
      <c r="G243" s="140" t="s">
        <v>4339</v>
      </c>
      <c r="H243" s="344" t="s">
        <v>101</v>
      </c>
      <c r="I243" s="231"/>
      <c r="J243" s="231"/>
      <c r="K243" s="231" t="s">
        <v>260</v>
      </c>
      <c r="L243" s="231"/>
      <c r="M243" s="232"/>
      <c r="N243" s="233" t="s">
        <v>263</v>
      </c>
    </row>
    <row r="244" spans="1:14" ht="25.5" x14ac:dyDescent="0.25">
      <c r="A244" s="136">
        <f t="shared" si="3"/>
        <v>241</v>
      </c>
      <c r="B244" s="154" t="s">
        <v>1866</v>
      </c>
      <c r="C244" s="137" t="s">
        <v>1867</v>
      </c>
      <c r="D244" s="138">
        <v>42</v>
      </c>
      <c r="E244" s="304">
        <v>27576</v>
      </c>
      <c r="F244" s="139" t="s">
        <v>265</v>
      </c>
      <c r="G244" s="140" t="s">
        <v>5709</v>
      </c>
      <c r="H244" s="343" t="s">
        <v>119</v>
      </c>
      <c r="I244" s="231"/>
      <c r="J244" s="231"/>
      <c r="K244" s="231" t="s">
        <v>260</v>
      </c>
      <c r="L244" s="231"/>
      <c r="M244" s="232"/>
      <c r="N244" s="233" t="s">
        <v>263</v>
      </c>
    </row>
    <row r="245" spans="1:14" ht="25.5" x14ac:dyDescent="0.25">
      <c r="A245" s="136">
        <f t="shared" si="3"/>
        <v>242</v>
      </c>
      <c r="B245" s="145" t="s">
        <v>3537</v>
      </c>
      <c r="C245" s="137" t="s">
        <v>3538</v>
      </c>
      <c r="D245" s="141">
        <v>23</v>
      </c>
      <c r="E245" s="304">
        <v>27577</v>
      </c>
      <c r="F245" s="149" t="s">
        <v>265</v>
      </c>
      <c r="G245" s="144" t="s">
        <v>3539</v>
      </c>
      <c r="H245" s="342" t="s">
        <v>95</v>
      </c>
      <c r="I245" s="231" t="s">
        <v>258</v>
      </c>
      <c r="J245" s="231"/>
      <c r="K245" s="231" t="s">
        <v>260</v>
      </c>
      <c r="L245" s="231"/>
      <c r="M245" s="232"/>
      <c r="N245" s="233"/>
    </row>
    <row r="246" spans="1:14" x14ac:dyDescent="0.25">
      <c r="A246" s="136">
        <f t="shared" si="3"/>
        <v>243</v>
      </c>
      <c r="B246" s="145" t="s">
        <v>2440</v>
      </c>
      <c r="C246" s="137" t="s">
        <v>2441</v>
      </c>
      <c r="D246" s="141">
        <v>28</v>
      </c>
      <c r="E246" s="304">
        <v>27580</v>
      </c>
      <c r="F246" s="143" t="s">
        <v>265</v>
      </c>
      <c r="G246" s="144" t="s">
        <v>619</v>
      </c>
      <c r="H246" s="341" t="s">
        <v>105</v>
      </c>
      <c r="I246" s="231" t="s">
        <v>258</v>
      </c>
      <c r="J246" s="231"/>
      <c r="K246" s="231" t="s">
        <v>260</v>
      </c>
      <c r="L246" s="231"/>
      <c r="M246" s="232"/>
      <c r="N246" s="233"/>
    </row>
    <row r="247" spans="1:14" ht="51" x14ac:dyDescent="0.25">
      <c r="A247" s="136">
        <f t="shared" si="3"/>
        <v>244</v>
      </c>
      <c r="B247" s="154" t="s">
        <v>626</v>
      </c>
      <c r="C247" s="137" t="s">
        <v>5411</v>
      </c>
      <c r="D247" s="141">
        <v>37</v>
      </c>
      <c r="E247" s="304">
        <v>27581</v>
      </c>
      <c r="F247" s="139" t="s">
        <v>265</v>
      </c>
      <c r="G247" s="144" t="s">
        <v>5412</v>
      </c>
      <c r="H247" s="342" t="s">
        <v>99</v>
      </c>
      <c r="I247" s="231" t="s">
        <v>258</v>
      </c>
      <c r="J247" s="231"/>
      <c r="K247" s="231" t="s">
        <v>260</v>
      </c>
      <c r="L247" s="231"/>
      <c r="M247" s="232"/>
      <c r="N247" s="233"/>
    </row>
    <row r="248" spans="1:14" ht="25.5" x14ac:dyDescent="0.25">
      <c r="A248" s="136">
        <f t="shared" si="3"/>
        <v>245</v>
      </c>
      <c r="B248" s="145" t="s">
        <v>2423</v>
      </c>
      <c r="C248" s="137" t="s">
        <v>2424</v>
      </c>
      <c r="D248" s="141">
        <v>26</v>
      </c>
      <c r="E248" s="304">
        <v>27583</v>
      </c>
      <c r="F248" s="139" t="s">
        <v>272</v>
      </c>
      <c r="G248" s="144" t="s">
        <v>2425</v>
      </c>
      <c r="H248" s="342" t="s">
        <v>119</v>
      </c>
      <c r="I248" s="231" t="s">
        <v>258</v>
      </c>
      <c r="J248" s="231"/>
      <c r="K248" s="231" t="s">
        <v>260</v>
      </c>
      <c r="L248" s="231"/>
      <c r="M248" s="232"/>
      <c r="N248" s="233"/>
    </row>
    <row r="249" spans="1:14" x14ac:dyDescent="0.25">
      <c r="A249" s="136">
        <f t="shared" si="3"/>
        <v>246</v>
      </c>
      <c r="B249" s="145" t="s">
        <v>2667</v>
      </c>
      <c r="C249" s="137" t="s">
        <v>2668</v>
      </c>
      <c r="D249" s="141">
        <v>36</v>
      </c>
      <c r="E249" s="304">
        <v>27583</v>
      </c>
      <c r="F249" s="139" t="s">
        <v>265</v>
      </c>
      <c r="G249" s="144" t="s">
        <v>383</v>
      </c>
      <c r="H249" s="341" t="s">
        <v>119</v>
      </c>
      <c r="I249" s="231" t="s">
        <v>258</v>
      </c>
      <c r="J249" s="231"/>
      <c r="K249" s="231" t="s">
        <v>260</v>
      </c>
      <c r="L249" s="231"/>
      <c r="M249" s="232"/>
      <c r="N249" s="233"/>
    </row>
    <row r="250" spans="1:14" x14ac:dyDescent="0.25">
      <c r="A250" s="136">
        <f t="shared" si="3"/>
        <v>247</v>
      </c>
      <c r="B250" s="145" t="s">
        <v>1874</v>
      </c>
      <c r="C250" s="137" t="s">
        <v>1875</v>
      </c>
      <c r="D250" s="141">
        <v>33</v>
      </c>
      <c r="E250" s="304">
        <v>27584</v>
      </c>
      <c r="F250" s="139" t="s">
        <v>265</v>
      </c>
      <c r="G250" s="144" t="s">
        <v>5710</v>
      </c>
      <c r="H250" s="341" t="s">
        <v>119</v>
      </c>
      <c r="I250" s="231" t="s">
        <v>258</v>
      </c>
      <c r="J250" s="231"/>
      <c r="K250" s="231" t="s">
        <v>260</v>
      </c>
      <c r="L250" s="231"/>
      <c r="M250" s="232"/>
      <c r="N250" s="233"/>
    </row>
    <row r="251" spans="1:14" ht="25.5" x14ac:dyDescent="0.25">
      <c r="A251" s="136">
        <f t="shared" si="3"/>
        <v>248</v>
      </c>
      <c r="B251" s="154" t="s">
        <v>5533</v>
      </c>
      <c r="C251" s="137" t="s">
        <v>5522</v>
      </c>
      <c r="D251" s="141">
        <v>34</v>
      </c>
      <c r="E251" s="304">
        <v>27590</v>
      </c>
      <c r="F251" s="139" t="s">
        <v>265</v>
      </c>
      <c r="G251" s="144" t="s">
        <v>5547</v>
      </c>
      <c r="H251" s="342" t="s">
        <v>119</v>
      </c>
      <c r="I251" s="231"/>
      <c r="J251" s="231"/>
      <c r="K251" s="231" t="s">
        <v>260</v>
      </c>
      <c r="L251" s="231"/>
      <c r="M251" s="232"/>
      <c r="N251" s="233" t="s">
        <v>263</v>
      </c>
    </row>
    <row r="252" spans="1:14" x14ac:dyDescent="0.25">
      <c r="A252" s="136">
        <f t="shared" si="3"/>
        <v>249</v>
      </c>
      <c r="B252" s="145" t="s">
        <v>3373</v>
      </c>
      <c r="C252" s="137" t="s">
        <v>560</v>
      </c>
      <c r="D252" s="141">
        <v>27</v>
      </c>
      <c r="E252" s="304">
        <v>27598</v>
      </c>
      <c r="F252" s="139" t="s">
        <v>265</v>
      </c>
      <c r="G252" s="144" t="s">
        <v>3374</v>
      </c>
      <c r="H252" s="341" t="s">
        <v>119</v>
      </c>
      <c r="I252" s="231" t="s">
        <v>258</v>
      </c>
      <c r="J252" s="231"/>
      <c r="K252" s="231" t="s">
        <v>260</v>
      </c>
      <c r="L252" s="231"/>
      <c r="M252" s="232"/>
      <c r="N252" s="233"/>
    </row>
    <row r="253" spans="1:14" ht="26.25" thickBot="1" x14ac:dyDescent="0.3">
      <c r="A253" s="136">
        <f t="shared" si="3"/>
        <v>250</v>
      </c>
      <c r="B253" s="203" t="s">
        <v>270</v>
      </c>
      <c r="C253" s="158" t="s">
        <v>271</v>
      </c>
      <c r="D253" s="172">
        <v>33</v>
      </c>
      <c r="E253" s="332">
        <v>27600</v>
      </c>
      <c r="F253" s="159" t="s">
        <v>272</v>
      </c>
      <c r="G253" s="206" t="s">
        <v>273</v>
      </c>
      <c r="H253" s="342" t="s">
        <v>119</v>
      </c>
      <c r="I253" s="231" t="s">
        <v>258</v>
      </c>
      <c r="J253" s="231"/>
      <c r="K253" s="231" t="s">
        <v>260</v>
      </c>
      <c r="L253" s="231"/>
      <c r="M253" s="232"/>
      <c r="N253" s="233"/>
    </row>
    <row r="254" spans="1:14" x14ac:dyDescent="0.25">
      <c r="A254" s="136">
        <f t="shared" si="3"/>
        <v>251</v>
      </c>
      <c r="B254" s="145" t="s">
        <v>1095</v>
      </c>
      <c r="C254" s="137" t="s">
        <v>1096</v>
      </c>
      <c r="D254" s="141">
        <v>27</v>
      </c>
      <c r="E254" s="304">
        <v>27600</v>
      </c>
      <c r="F254" s="139" t="s">
        <v>265</v>
      </c>
      <c r="G254" s="216" t="s">
        <v>1097</v>
      </c>
      <c r="H254" s="347" t="s">
        <v>119</v>
      </c>
      <c r="I254" s="228" t="s">
        <v>258</v>
      </c>
      <c r="J254" s="228"/>
      <c r="K254" s="228" t="s">
        <v>260</v>
      </c>
      <c r="L254" s="228"/>
      <c r="M254" s="229"/>
      <c r="N254" s="230"/>
    </row>
    <row r="255" spans="1:14" x14ac:dyDescent="0.25">
      <c r="A255" s="136">
        <f t="shared" si="3"/>
        <v>252</v>
      </c>
      <c r="B255" s="145" t="s">
        <v>2832</v>
      </c>
      <c r="C255" s="137" t="s">
        <v>2833</v>
      </c>
      <c r="D255" s="141">
        <v>22</v>
      </c>
      <c r="E255" s="304">
        <v>27600</v>
      </c>
      <c r="F255" s="139" t="s">
        <v>265</v>
      </c>
      <c r="G255" s="144" t="s">
        <v>2834</v>
      </c>
      <c r="H255" s="341" t="s">
        <v>119</v>
      </c>
      <c r="I255" s="231" t="s">
        <v>258</v>
      </c>
      <c r="J255" s="231"/>
      <c r="K255" s="231" t="s">
        <v>260</v>
      </c>
      <c r="L255" s="231"/>
      <c r="M255" s="232"/>
      <c r="N255" s="233"/>
    </row>
    <row r="256" spans="1:14" x14ac:dyDescent="0.25">
      <c r="A256" s="136">
        <f t="shared" si="3"/>
        <v>253</v>
      </c>
      <c r="B256" s="145" t="s">
        <v>3885</v>
      </c>
      <c r="C256" s="137" t="s">
        <v>3886</v>
      </c>
      <c r="D256" s="141">
        <v>24</v>
      </c>
      <c r="E256" s="304">
        <v>27600</v>
      </c>
      <c r="F256" s="139" t="s">
        <v>265</v>
      </c>
      <c r="G256" s="144" t="s">
        <v>3374</v>
      </c>
      <c r="H256" s="341" t="s">
        <v>119</v>
      </c>
      <c r="I256" s="231" t="s">
        <v>258</v>
      </c>
      <c r="J256" s="231"/>
      <c r="K256" s="231" t="s">
        <v>260</v>
      </c>
      <c r="L256" s="231"/>
      <c r="M256" s="232"/>
      <c r="N256" s="233"/>
    </row>
    <row r="257" spans="1:14" x14ac:dyDescent="0.25">
      <c r="A257" s="136">
        <f t="shared" si="3"/>
        <v>254</v>
      </c>
      <c r="B257" s="145" t="s">
        <v>4021</v>
      </c>
      <c r="C257" s="145" t="s">
        <v>4022</v>
      </c>
      <c r="D257" s="141">
        <v>27</v>
      </c>
      <c r="E257" s="304">
        <v>27600</v>
      </c>
      <c r="F257" s="139" t="s">
        <v>265</v>
      </c>
      <c r="G257" s="144" t="s">
        <v>4023</v>
      </c>
      <c r="H257" s="341" t="s">
        <v>119</v>
      </c>
      <c r="I257" s="231" t="s">
        <v>258</v>
      </c>
      <c r="J257" s="231"/>
      <c r="K257" s="231" t="s">
        <v>260</v>
      </c>
      <c r="L257" s="231"/>
      <c r="M257" s="232"/>
      <c r="N257" s="233"/>
    </row>
    <row r="258" spans="1:14" x14ac:dyDescent="0.25">
      <c r="A258" s="136">
        <f t="shared" si="3"/>
        <v>255</v>
      </c>
      <c r="B258" s="145" t="s">
        <v>4864</v>
      </c>
      <c r="C258" s="137" t="s">
        <v>1102</v>
      </c>
      <c r="D258" s="141">
        <v>22</v>
      </c>
      <c r="E258" s="304">
        <v>27600</v>
      </c>
      <c r="F258" s="139" t="s">
        <v>265</v>
      </c>
      <c r="G258" s="144" t="s">
        <v>3374</v>
      </c>
      <c r="H258" s="341" t="s">
        <v>119</v>
      </c>
      <c r="I258" s="231" t="s">
        <v>258</v>
      </c>
      <c r="J258" s="231"/>
      <c r="K258" s="231" t="s">
        <v>260</v>
      </c>
      <c r="L258" s="231"/>
      <c r="M258" s="232"/>
      <c r="N258" s="233"/>
    </row>
    <row r="259" spans="1:14" x14ac:dyDescent="0.25">
      <c r="A259" s="136">
        <f t="shared" si="3"/>
        <v>256</v>
      </c>
      <c r="B259" s="154" t="s">
        <v>376</v>
      </c>
      <c r="C259" s="137" t="s">
        <v>377</v>
      </c>
      <c r="D259" s="138">
        <v>24</v>
      </c>
      <c r="E259" s="304">
        <v>27601</v>
      </c>
      <c r="F259" s="139" t="s">
        <v>265</v>
      </c>
      <c r="G259" s="140" t="s">
        <v>378</v>
      </c>
      <c r="H259" s="344" t="s">
        <v>95</v>
      </c>
      <c r="I259" s="231"/>
      <c r="J259" s="231"/>
      <c r="K259" s="231" t="s">
        <v>260</v>
      </c>
      <c r="L259" s="231"/>
      <c r="M259" s="232"/>
      <c r="N259" s="233" t="s">
        <v>263</v>
      </c>
    </row>
    <row r="260" spans="1:14" ht="25.5" x14ac:dyDescent="0.25">
      <c r="A260" s="136">
        <f t="shared" si="3"/>
        <v>257</v>
      </c>
      <c r="B260" s="145" t="s">
        <v>3222</v>
      </c>
      <c r="C260" s="137" t="s">
        <v>3223</v>
      </c>
      <c r="D260" s="141">
        <v>21</v>
      </c>
      <c r="E260" s="304">
        <v>27603</v>
      </c>
      <c r="F260" s="139" t="s">
        <v>272</v>
      </c>
      <c r="G260" s="144" t="s">
        <v>5846</v>
      </c>
      <c r="H260" s="342" t="s">
        <v>95</v>
      </c>
      <c r="I260" s="231" t="s">
        <v>258</v>
      </c>
      <c r="J260" s="231"/>
      <c r="K260" s="231" t="s">
        <v>260</v>
      </c>
      <c r="L260" s="231"/>
      <c r="M260" s="232"/>
      <c r="N260" s="233"/>
    </row>
    <row r="261" spans="1:14" x14ac:dyDescent="0.25">
      <c r="A261" s="136">
        <f t="shared" ref="A261:A324" si="4">+A260+1</f>
        <v>258</v>
      </c>
      <c r="B261" s="145" t="s">
        <v>2207</v>
      </c>
      <c r="C261" s="137" t="s">
        <v>2210</v>
      </c>
      <c r="D261" s="141">
        <v>26</v>
      </c>
      <c r="E261" s="304">
        <v>27604</v>
      </c>
      <c r="F261" s="139" t="s">
        <v>265</v>
      </c>
      <c r="G261" s="144" t="s">
        <v>2211</v>
      </c>
      <c r="H261" s="341" t="s">
        <v>95</v>
      </c>
      <c r="I261" s="231" t="s">
        <v>258</v>
      </c>
      <c r="J261" s="231"/>
      <c r="K261" s="231" t="s">
        <v>260</v>
      </c>
      <c r="L261" s="231"/>
      <c r="M261" s="232"/>
      <c r="N261" s="233"/>
    </row>
    <row r="262" spans="1:14" ht="25.5" x14ac:dyDescent="0.25">
      <c r="A262" s="136">
        <f t="shared" si="4"/>
        <v>259</v>
      </c>
      <c r="B262" s="145" t="s">
        <v>1362</v>
      </c>
      <c r="C262" s="137" t="s">
        <v>1363</v>
      </c>
      <c r="D262" s="141">
        <v>26</v>
      </c>
      <c r="E262" s="304">
        <v>27606</v>
      </c>
      <c r="F262" s="139" t="s">
        <v>265</v>
      </c>
      <c r="G262" s="144" t="s">
        <v>1364</v>
      </c>
      <c r="H262" s="342" t="s">
        <v>119</v>
      </c>
      <c r="I262" s="231" t="s">
        <v>258</v>
      </c>
      <c r="J262" s="231"/>
      <c r="K262" s="231" t="s">
        <v>260</v>
      </c>
      <c r="L262" s="231"/>
      <c r="M262" s="232"/>
      <c r="N262" s="233"/>
    </row>
    <row r="263" spans="1:14" ht="51" x14ac:dyDescent="0.25">
      <c r="A263" s="136">
        <f t="shared" si="4"/>
        <v>260</v>
      </c>
      <c r="B263" s="154" t="s">
        <v>5654</v>
      </c>
      <c r="C263" s="137" t="s">
        <v>560</v>
      </c>
      <c r="D263" s="141">
        <v>34</v>
      </c>
      <c r="E263" s="304">
        <v>27606</v>
      </c>
      <c r="F263" s="139" t="s">
        <v>265</v>
      </c>
      <c r="G263" s="144" t="s">
        <v>5635</v>
      </c>
      <c r="H263" s="342" t="s">
        <v>119</v>
      </c>
      <c r="I263" s="231"/>
      <c r="J263" s="231"/>
      <c r="K263" s="231" t="s">
        <v>260</v>
      </c>
      <c r="L263" s="231"/>
      <c r="M263" s="232"/>
      <c r="N263" s="233" t="s">
        <v>263</v>
      </c>
    </row>
    <row r="264" spans="1:14" x14ac:dyDescent="0.25">
      <c r="A264" s="136">
        <f t="shared" si="4"/>
        <v>261</v>
      </c>
      <c r="B264" s="154" t="s">
        <v>307</v>
      </c>
      <c r="C264" s="137" t="s">
        <v>308</v>
      </c>
      <c r="D264" s="141">
        <v>26</v>
      </c>
      <c r="E264" s="304">
        <v>27607</v>
      </c>
      <c r="F264" s="139" t="s">
        <v>272</v>
      </c>
      <c r="G264" s="144" t="s">
        <v>309</v>
      </c>
      <c r="H264" s="341" t="s">
        <v>101</v>
      </c>
      <c r="I264" s="231" t="s">
        <v>258</v>
      </c>
      <c r="J264" s="231"/>
      <c r="K264" s="231" t="s">
        <v>260</v>
      </c>
      <c r="L264" s="231"/>
      <c r="M264" s="232"/>
      <c r="N264" s="233"/>
    </row>
    <row r="265" spans="1:14" ht="25.5" x14ac:dyDescent="0.25">
      <c r="A265" s="136">
        <f t="shared" si="4"/>
        <v>262</v>
      </c>
      <c r="B265" s="145" t="s">
        <v>981</v>
      </c>
      <c r="C265" s="137" t="s">
        <v>982</v>
      </c>
      <c r="D265" s="141">
        <v>20</v>
      </c>
      <c r="E265" s="304">
        <v>27607</v>
      </c>
      <c r="F265" s="139" t="s">
        <v>265</v>
      </c>
      <c r="G265" s="144" t="s">
        <v>5575</v>
      </c>
      <c r="H265" s="341" t="s">
        <v>119</v>
      </c>
      <c r="I265" s="231" t="s">
        <v>258</v>
      </c>
      <c r="J265" s="231"/>
      <c r="K265" s="231" t="s">
        <v>260</v>
      </c>
      <c r="L265" s="231"/>
      <c r="M265" s="232"/>
      <c r="N265" s="233"/>
    </row>
    <row r="266" spans="1:14" x14ac:dyDescent="0.25">
      <c r="A266" s="136">
        <f t="shared" si="4"/>
        <v>263</v>
      </c>
      <c r="B266" s="145" t="s">
        <v>1666</v>
      </c>
      <c r="C266" s="145" t="s">
        <v>1668</v>
      </c>
      <c r="D266" s="141">
        <v>19</v>
      </c>
      <c r="E266" s="304">
        <v>27607</v>
      </c>
      <c r="F266" s="139" t="s">
        <v>265</v>
      </c>
      <c r="G266" s="144" t="s">
        <v>5692</v>
      </c>
      <c r="H266" s="341" t="s">
        <v>119</v>
      </c>
      <c r="I266" s="231" t="s">
        <v>258</v>
      </c>
      <c r="J266" s="231"/>
      <c r="K266" s="231" t="s">
        <v>260</v>
      </c>
      <c r="L266" s="231"/>
      <c r="M266" s="232"/>
      <c r="N266" s="233"/>
    </row>
    <row r="267" spans="1:14" x14ac:dyDescent="0.25">
      <c r="A267" s="136">
        <f t="shared" si="4"/>
        <v>264</v>
      </c>
      <c r="B267" s="145" t="s">
        <v>4768</v>
      </c>
      <c r="C267" s="137" t="s">
        <v>1222</v>
      </c>
      <c r="D267" s="141">
        <v>28</v>
      </c>
      <c r="E267" s="304">
        <v>27607</v>
      </c>
      <c r="F267" s="139" t="s">
        <v>265</v>
      </c>
      <c r="G267" s="144" t="s">
        <v>4769</v>
      </c>
      <c r="H267" s="341" t="s">
        <v>130</v>
      </c>
      <c r="I267" s="231" t="s">
        <v>258</v>
      </c>
      <c r="J267" s="231"/>
      <c r="K267" s="231" t="s">
        <v>260</v>
      </c>
      <c r="L267" s="231"/>
      <c r="M267" s="232"/>
      <c r="N267" s="233"/>
    </row>
    <row r="268" spans="1:14" ht="63.75" x14ac:dyDescent="0.25">
      <c r="A268" s="136">
        <f t="shared" si="4"/>
        <v>265</v>
      </c>
      <c r="B268" s="154" t="s">
        <v>6083</v>
      </c>
      <c r="C268" s="137" t="s">
        <v>461</v>
      </c>
      <c r="D268" s="141">
        <v>25</v>
      </c>
      <c r="E268" s="304">
        <v>27607</v>
      </c>
      <c r="F268" s="139" t="s">
        <v>265</v>
      </c>
      <c r="G268" s="144" t="s">
        <v>6086</v>
      </c>
      <c r="H268" s="341" t="s">
        <v>119</v>
      </c>
      <c r="I268" s="231"/>
      <c r="J268" s="231"/>
      <c r="K268" s="231" t="s">
        <v>260</v>
      </c>
      <c r="L268" s="231"/>
      <c r="M268" s="232"/>
      <c r="N268" s="233"/>
    </row>
    <row r="269" spans="1:14" x14ac:dyDescent="0.25">
      <c r="A269" s="136">
        <f t="shared" si="4"/>
        <v>266</v>
      </c>
      <c r="B269" s="145" t="s">
        <v>2154</v>
      </c>
      <c r="C269" s="154" t="s">
        <v>2155</v>
      </c>
      <c r="D269" s="141">
        <v>29</v>
      </c>
      <c r="E269" s="304">
        <v>27609</v>
      </c>
      <c r="F269" s="139" t="s">
        <v>265</v>
      </c>
      <c r="G269" s="144" t="s">
        <v>1909</v>
      </c>
      <c r="H269" s="341"/>
      <c r="I269" s="231" t="s">
        <v>258</v>
      </c>
      <c r="J269" s="231"/>
      <c r="K269" s="231"/>
      <c r="L269" s="231"/>
      <c r="M269" s="232"/>
      <c r="N269" s="233" t="s">
        <v>263</v>
      </c>
    </row>
    <row r="270" spans="1:14" ht="63.75" x14ac:dyDescent="0.25">
      <c r="A270" s="136">
        <f t="shared" si="4"/>
        <v>267</v>
      </c>
      <c r="B270" s="154" t="s">
        <v>460</v>
      </c>
      <c r="C270" s="137" t="s">
        <v>461</v>
      </c>
      <c r="D270" s="141">
        <v>27</v>
      </c>
      <c r="E270" s="304">
        <v>27610</v>
      </c>
      <c r="F270" s="139" t="s">
        <v>265</v>
      </c>
      <c r="G270" s="144" t="s">
        <v>6084</v>
      </c>
      <c r="H270" s="341" t="s">
        <v>119</v>
      </c>
      <c r="I270" s="231" t="s">
        <v>258</v>
      </c>
      <c r="J270" s="231"/>
      <c r="K270" s="231" t="s">
        <v>260</v>
      </c>
      <c r="L270" s="231"/>
      <c r="M270" s="232"/>
      <c r="N270" s="233"/>
    </row>
    <row r="271" spans="1:14" ht="63.75" x14ac:dyDescent="0.25">
      <c r="A271" s="136">
        <f t="shared" si="4"/>
        <v>268</v>
      </c>
      <c r="B271" s="154" t="s">
        <v>6081</v>
      </c>
      <c r="C271" s="137" t="s">
        <v>6082</v>
      </c>
      <c r="D271" s="141">
        <v>27</v>
      </c>
      <c r="E271" s="304">
        <v>27610</v>
      </c>
      <c r="F271" s="139" t="s">
        <v>265</v>
      </c>
      <c r="G271" s="144" t="s">
        <v>6087</v>
      </c>
      <c r="H271" s="341" t="s">
        <v>119</v>
      </c>
      <c r="I271" s="231"/>
      <c r="J271" s="231"/>
      <c r="K271" s="231" t="s">
        <v>260</v>
      </c>
      <c r="L271" s="231"/>
      <c r="M271" s="232"/>
      <c r="N271" s="233"/>
    </row>
    <row r="272" spans="1:14" x14ac:dyDescent="0.25">
      <c r="A272" s="136">
        <f t="shared" si="4"/>
        <v>269</v>
      </c>
      <c r="B272" s="145" t="s">
        <v>1515</v>
      </c>
      <c r="C272" s="137" t="s">
        <v>1516</v>
      </c>
      <c r="D272" s="141">
        <v>30</v>
      </c>
      <c r="E272" s="304">
        <v>27612</v>
      </c>
      <c r="F272" s="139" t="s">
        <v>272</v>
      </c>
      <c r="G272" s="144" t="s">
        <v>1517</v>
      </c>
      <c r="H272" s="341" t="s">
        <v>119</v>
      </c>
      <c r="I272" s="231" t="s">
        <v>258</v>
      </c>
      <c r="J272" s="231"/>
      <c r="K272" s="231" t="s">
        <v>260</v>
      </c>
      <c r="L272" s="231" t="s">
        <v>261</v>
      </c>
      <c r="M272" s="232"/>
      <c r="N272" s="233"/>
    </row>
    <row r="273" spans="1:14" x14ac:dyDescent="0.25">
      <c r="A273" s="136">
        <f t="shared" si="4"/>
        <v>270</v>
      </c>
      <c r="B273" s="145" t="s">
        <v>4063</v>
      </c>
      <c r="C273" s="137" t="s">
        <v>4064</v>
      </c>
      <c r="D273" s="141">
        <v>35</v>
      </c>
      <c r="E273" s="304">
        <v>27613</v>
      </c>
      <c r="F273" s="139" t="s">
        <v>265</v>
      </c>
      <c r="G273" s="144" t="s">
        <v>4065</v>
      </c>
      <c r="H273" s="341" t="s">
        <v>119</v>
      </c>
      <c r="I273" s="231" t="s">
        <v>258</v>
      </c>
      <c r="J273" s="231"/>
      <c r="K273" s="231" t="s">
        <v>260</v>
      </c>
      <c r="L273" s="231"/>
      <c r="M273" s="232"/>
      <c r="N273" s="233"/>
    </row>
    <row r="274" spans="1:14" ht="25.5" x14ac:dyDescent="0.25">
      <c r="A274" s="136">
        <f t="shared" si="4"/>
        <v>271</v>
      </c>
      <c r="B274" s="145" t="s">
        <v>916</v>
      </c>
      <c r="C274" s="137" t="s">
        <v>917</v>
      </c>
      <c r="D274" s="141">
        <v>21</v>
      </c>
      <c r="E274" s="304">
        <v>27614</v>
      </c>
      <c r="F274" s="139" t="s">
        <v>265</v>
      </c>
      <c r="G274" s="144" t="s">
        <v>918</v>
      </c>
      <c r="H274" s="342" t="s">
        <v>119</v>
      </c>
      <c r="I274" s="231" t="s">
        <v>258</v>
      </c>
      <c r="J274" s="231"/>
      <c r="K274" s="231" t="s">
        <v>260</v>
      </c>
      <c r="L274" s="231"/>
      <c r="M274" s="232"/>
      <c r="N274" s="233"/>
    </row>
    <row r="275" spans="1:14" ht="38.25" x14ac:dyDescent="0.25">
      <c r="A275" s="136">
        <f t="shared" si="4"/>
        <v>272</v>
      </c>
      <c r="B275" s="154" t="s">
        <v>5530</v>
      </c>
      <c r="C275" s="137" t="s">
        <v>5520</v>
      </c>
      <c r="D275" s="141">
        <v>20</v>
      </c>
      <c r="E275" s="304">
        <v>27618</v>
      </c>
      <c r="F275" s="139" t="s">
        <v>265</v>
      </c>
      <c r="G275" s="144" t="s">
        <v>5541</v>
      </c>
      <c r="H275" s="342" t="s">
        <v>119</v>
      </c>
      <c r="I275" s="231"/>
      <c r="J275" s="231"/>
      <c r="K275" s="231" t="s">
        <v>260</v>
      </c>
      <c r="L275" s="231"/>
      <c r="M275" s="232"/>
      <c r="N275" s="233" t="s">
        <v>263</v>
      </c>
    </row>
    <row r="276" spans="1:14" ht="25.5" x14ac:dyDescent="0.25">
      <c r="A276" s="136">
        <f t="shared" si="4"/>
        <v>273</v>
      </c>
      <c r="B276" s="154" t="s">
        <v>5103</v>
      </c>
      <c r="C276" s="137" t="s">
        <v>1287</v>
      </c>
      <c r="D276" s="173">
        <v>19</v>
      </c>
      <c r="E276" s="304">
        <v>27618</v>
      </c>
      <c r="F276" s="139" t="s">
        <v>272</v>
      </c>
      <c r="G276" s="144" t="s">
        <v>5104</v>
      </c>
      <c r="H276" s="341" t="s">
        <v>119</v>
      </c>
      <c r="I276" s="231"/>
      <c r="J276" s="231"/>
      <c r="K276" s="231" t="s">
        <v>260</v>
      </c>
      <c r="L276" s="231"/>
      <c r="M276" s="232"/>
      <c r="N276" s="233" t="s">
        <v>263</v>
      </c>
    </row>
    <row r="277" spans="1:14" ht="25.5" x14ac:dyDescent="0.25">
      <c r="A277" s="136">
        <f t="shared" si="4"/>
        <v>274</v>
      </c>
      <c r="B277" s="154" t="s">
        <v>5487</v>
      </c>
      <c r="C277" s="137" t="s">
        <v>1222</v>
      </c>
      <c r="D277" s="141">
        <v>18</v>
      </c>
      <c r="E277" s="304">
        <v>27621</v>
      </c>
      <c r="F277" s="139" t="s">
        <v>265</v>
      </c>
      <c r="G277" s="144" t="s">
        <v>5484</v>
      </c>
      <c r="H277" s="342" t="s">
        <v>119</v>
      </c>
      <c r="I277" s="231"/>
      <c r="J277" s="231"/>
      <c r="K277" s="231" t="s">
        <v>260</v>
      </c>
      <c r="L277" s="231"/>
      <c r="M277" s="232"/>
      <c r="N277" s="233" t="s">
        <v>263</v>
      </c>
    </row>
    <row r="278" spans="1:14" x14ac:dyDescent="0.25">
      <c r="A278" s="136">
        <f t="shared" si="4"/>
        <v>275</v>
      </c>
      <c r="B278" s="145" t="s">
        <v>4317</v>
      </c>
      <c r="C278" s="137" t="s">
        <v>4318</v>
      </c>
      <c r="D278" s="141">
        <v>41</v>
      </c>
      <c r="E278" s="304">
        <v>27621</v>
      </c>
      <c r="F278" s="139" t="s">
        <v>265</v>
      </c>
      <c r="G278" s="144" t="s">
        <v>4319</v>
      </c>
      <c r="H278" s="341" t="s">
        <v>119</v>
      </c>
      <c r="I278" s="231" t="s">
        <v>258</v>
      </c>
      <c r="J278" s="231"/>
      <c r="K278" s="231" t="s">
        <v>260</v>
      </c>
      <c r="L278" s="231"/>
      <c r="M278" s="232"/>
      <c r="N278" s="233"/>
    </row>
    <row r="279" spans="1:14" ht="25.5" x14ac:dyDescent="0.25">
      <c r="A279" s="136">
        <f t="shared" si="4"/>
        <v>276</v>
      </c>
      <c r="B279" s="255" t="s">
        <v>5179</v>
      </c>
      <c r="C279" s="137" t="s">
        <v>1936</v>
      </c>
      <c r="D279" s="173">
        <v>28</v>
      </c>
      <c r="E279" s="304">
        <v>27622</v>
      </c>
      <c r="F279" s="139" t="s">
        <v>265</v>
      </c>
      <c r="G279" s="144" t="s">
        <v>5180</v>
      </c>
      <c r="H279" s="341" t="s">
        <v>119</v>
      </c>
      <c r="I279" s="231"/>
      <c r="J279" s="231"/>
      <c r="K279" s="231" t="s">
        <v>260</v>
      </c>
      <c r="L279" s="231"/>
      <c r="M279" s="232"/>
      <c r="N279" s="233" t="s">
        <v>263</v>
      </c>
    </row>
    <row r="280" spans="1:14" ht="25.5" x14ac:dyDescent="0.25">
      <c r="A280" s="136">
        <f t="shared" si="4"/>
        <v>277</v>
      </c>
      <c r="B280" s="154" t="s">
        <v>5432</v>
      </c>
      <c r="C280" s="137" t="s">
        <v>5431</v>
      </c>
      <c r="D280" s="141">
        <v>19</v>
      </c>
      <c r="E280" s="304">
        <v>27622</v>
      </c>
      <c r="F280" s="139" t="s">
        <v>265</v>
      </c>
      <c r="G280" s="144" t="s">
        <v>5442</v>
      </c>
      <c r="H280" s="342" t="s">
        <v>119</v>
      </c>
      <c r="I280" s="231"/>
      <c r="J280" s="231"/>
      <c r="K280" s="231" t="s">
        <v>260</v>
      </c>
      <c r="L280" s="231"/>
      <c r="M280" s="232"/>
      <c r="N280" s="233" t="s">
        <v>263</v>
      </c>
    </row>
    <row r="281" spans="1:14" ht="25.5" x14ac:dyDescent="0.25">
      <c r="A281" s="136">
        <f t="shared" si="4"/>
        <v>278</v>
      </c>
      <c r="B281" s="145" t="s">
        <v>3987</v>
      </c>
      <c r="C281" s="137" t="s">
        <v>3988</v>
      </c>
      <c r="D281" s="141">
        <v>31</v>
      </c>
      <c r="E281" s="304">
        <v>27622</v>
      </c>
      <c r="F281" s="139" t="s">
        <v>265</v>
      </c>
      <c r="G281" s="144" t="s">
        <v>3989</v>
      </c>
      <c r="H281" s="342" t="s">
        <v>119</v>
      </c>
      <c r="I281" s="231" t="s">
        <v>258</v>
      </c>
      <c r="J281" s="231"/>
      <c r="K281" s="231" t="s">
        <v>260</v>
      </c>
      <c r="L281" s="231"/>
      <c r="M281" s="232"/>
      <c r="N281" s="233"/>
    </row>
    <row r="282" spans="1:14" ht="25.5" x14ac:dyDescent="0.25">
      <c r="A282" s="136">
        <f t="shared" si="4"/>
        <v>279</v>
      </c>
      <c r="B282" s="154" t="s">
        <v>4201</v>
      </c>
      <c r="C282" s="137" t="s">
        <v>4202</v>
      </c>
      <c r="D282" s="138">
        <v>22</v>
      </c>
      <c r="E282" s="304">
        <v>27622</v>
      </c>
      <c r="F282" s="139" t="s">
        <v>272</v>
      </c>
      <c r="G282" s="140" t="s">
        <v>4203</v>
      </c>
      <c r="H282" s="343" t="s">
        <v>119</v>
      </c>
      <c r="I282" s="231"/>
      <c r="J282" s="231"/>
      <c r="K282" s="231" t="s">
        <v>260</v>
      </c>
      <c r="L282" s="231"/>
      <c r="M282" s="232"/>
      <c r="N282" s="233" t="s">
        <v>263</v>
      </c>
    </row>
    <row r="283" spans="1:14" ht="25.5" x14ac:dyDescent="0.25">
      <c r="A283" s="136">
        <f t="shared" si="4"/>
        <v>280</v>
      </c>
      <c r="B283" s="154" t="s">
        <v>5505</v>
      </c>
      <c r="C283" s="137" t="s">
        <v>5465</v>
      </c>
      <c r="D283" s="141">
        <v>20</v>
      </c>
      <c r="E283" s="304">
        <v>27623</v>
      </c>
      <c r="F283" s="139" t="s">
        <v>265</v>
      </c>
      <c r="G283" s="144" t="s">
        <v>5506</v>
      </c>
      <c r="H283" s="342" t="s">
        <v>119</v>
      </c>
      <c r="I283" s="231"/>
      <c r="J283" s="231"/>
      <c r="K283" s="231" t="s">
        <v>260</v>
      </c>
      <c r="L283" s="231"/>
      <c r="M283" s="232"/>
      <c r="N283" s="233" t="s">
        <v>263</v>
      </c>
    </row>
    <row r="284" spans="1:14" ht="38.25" x14ac:dyDescent="0.25">
      <c r="A284" s="136">
        <f t="shared" si="4"/>
        <v>281</v>
      </c>
      <c r="B284" s="145" t="s">
        <v>4111</v>
      </c>
      <c r="C284" s="137" t="s">
        <v>1854</v>
      </c>
      <c r="D284" s="141">
        <v>20</v>
      </c>
      <c r="E284" s="304">
        <v>27625</v>
      </c>
      <c r="F284" s="139" t="s">
        <v>265</v>
      </c>
      <c r="G284" s="144" t="s">
        <v>5936</v>
      </c>
      <c r="H284" s="342" t="s">
        <v>119</v>
      </c>
      <c r="I284" s="231" t="s">
        <v>258</v>
      </c>
      <c r="J284" s="231"/>
      <c r="K284" s="231" t="s">
        <v>260</v>
      </c>
      <c r="L284" s="231"/>
      <c r="M284" s="232"/>
      <c r="N284" s="233"/>
    </row>
    <row r="285" spans="1:14" ht="38.25" x14ac:dyDescent="0.25">
      <c r="A285" s="136">
        <f t="shared" si="4"/>
        <v>282</v>
      </c>
      <c r="B285" s="145" t="s">
        <v>4236</v>
      </c>
      <c r="C285" s="137" t="s">
        <v>4237</v>
      </c>
      <c r="D285" s="141">
        <v>19</v>
      </c>
      <c r="E285" s="304">
        <v>27625</v>
      </c>
      <c r="F285" s="139" t="s">
        <v>265</v>
      </c>
      <c r="G285" s="144" t="s">
        <v>4969</v>
      </c>
      <c r="H285" s="342" t="s">
        <v>119</v>
      </c>
      <c r="I285" s="231" t="s">
        <v>258</v>
      </c>
      <c r="J285" s="231"/>
      <c r="K285" s="231" t="s">
        <v>260</v>
      </c>
      <c r="L285" s="231"/>
      <c r="M285" s="232"/>
      <c r="N285" s="233"/>
    </row>
    <row r="286" spans="1:14" ht="51" x14ac:dyDescent="0.25">
      <c r="A286" s="136">
        <f t="shared" si="4"/>
        <v>283</v>
      </c>
      <c r="B286" s="145" t="s">
        <v>1643</v>
      </c>
      <c r="C286" s="137" t="s">
        <v>712</v>
      </c>
      <c r="D286" s="141">
        <v>22</v>
      </c>
      <c r="E286" s="304">
        <v>27626</v>
      </c>
      <c r="F286" s="139" t="s">
        <v>265</v>
      </c>
      <c r="G286" s="144" t="s">
        <v>5027</v>
      </c>
      <c r="H286" s="342" t="s">
        <v>119</v>
      </c>
      <c r="I286" s="231" t="s">
        <v>258</v>
      </c>
      <c r="J286" s="231"/>
      <c r="K286" s="231" t="s">
        <v>260</v>
      </c>
      <c r="L286" s="231"/>
      <c r="M286" s="232"/>
      <c r="N286" s="233"/>
    </row>
    <row r="287" spans="1:14" x14ac:dyDescent="0.25">
      <c r="A287" s="136">
        <f t="shared" si="4"/>
        <v>284</v>
      </c>
      <c r="B287" s="145" t="s">
        <v>3103</v>
      </c>
      <c r="C287" s="137" t="s">
        <v>3104</v>
      </c>
      <c r="D287" s="141">
        <v>30</v>
      </c>
      <c r="E287" s="304">
        <v>27626</v>
      </c>
      <c r="F287" s="139" t="s">
        <v>265</v>
      </c>
      <c r="G287" s="144" t="s">
        <v>3105</v>
      </c>
      <c r="H287" s="341" t="s">
        <v>101</v>
      </c>
      <c r="I287" s="231" t="s">
        <v>258</v>
      </c>
      <c r="J287" s="231"/>
      <c r="K287" s="231" t="s">
        <v>260</v>
      </c>
      <c r="L287" s="231" t="s">
        <v>261</v>
      </c>
      <c r="M287" s="232"/>
      <c r="N287" s="233"/>
    </row>
    <row r="288" spans="1:14" x14ac:dyDescent="0.25">
      <c r="A288" s="136">
        <f t="shared" si="4"/>
        <v>285</v>
      </c>
      <c r="B288" s="145" t="s">
        <v>3274</v>
      </c>
      <c r="C288" s="137" t="s">
        <v>3275</v>
      </c>
      <c r="D288" s="141">
        <v>35</v>
      </c>
      <c r="E288" s="304">
        <v>27626</v>
      </c>
      <c r="F288" s="139" t="s">
        <v>265</v>
      </c>
      <c r="G288" s="144" t="s">
        <v>3276</v>
      </c>
      <c r="H288" s="341" t="s">
        <v>105</v>
      </c>
      <c r="I288" s="231" t="s">
        <v>258</v>
      </c>
      <c r="J288" s="231"/>
      <c r="K288" s="231" t="s">
        <v>260</v>
      </c>
      <c r="L288" s="231"/>
      <c r="M288" s="232"/>
      <c r="N288" s="233"/>
    </row>
    <row r="289" spans="1:14" ht="25.5" x14ac:dyDescent="0.25">
      <c r="A289" s="136">
        <f t="shared" si="4"/>
        <v>286</v>
      </c>
      <c r="B289" s="145" t="s">
        <v>4593</v>
      </c>
      <c r="C289" s="137" t="s">
        <v>4594</v>
      </c>
      <c r="D289" s="141">
        <v>26</v>
      </c>
      <c r="E289" s="331">
        <v>27626</v>
      </c>
      <c r="F289" s="139" t="s">
        <v>265</v>
      </c>
      <c r="G289" s="144" t="s">
        <v>4595</v>
      </c>
      <c r="H289" s="342" t="s">
        <v>101</v>
      </c>
      <c r="I289" s="231" t="s">
        <v>258</v>
      </c>
      <c r="J289" s="231"/>
      <c r="K289" s="231" t="s">
        <v>260</v>
      </c>
      <c r="L289" s="231" t="s">
        <v>261</v>
      </c>
      <c r="M289" s="232"/>
      <c r="N289" s="233"/>
    </row>
    <row r="290" spans="1:14" x14ac:dyDescent="0.25">
      <c r="A290" s="136">
        <f t="shared" si="4"/>
        <v>287</v>
      </c>
      <c r="B290" s="145" t="s">
        <v>4637</v>
      </c>
      <c r="C290" s="137" t="s">
        <v>4638</v>
      </c>
      <c r="D290" s="141">
        <v>19</v>
      </c>
      <c r="E290" s="304">
        <v>27626</v>
      </c>
      <c r="F290" s="139" t="s">
        <v>265</v>
      </c>
      <c r="G290" s="144" t="s">
        <v>2563</v>
      </c>
      <c r="H290" s="341" t="s">
        <v>119</v>
      </c>
      <c r="I290" s="231" t="s">
        <v>258</v>
      </c>
      <c r="J290" s="231"/>
      <c r="K290" s="231" t="s">
        <v>260</v>
      </c>
      <c r="L290" s="231"/>
      <c r="M290" s="232"/>
      <c r="N290" s="233"/>
    </row>
    <row r="291" spans="1:14" ht="38.25" x14ac:dyDescent="0.25">
      <c r="A291" s="136">
        <f t="shared" si="4"/>
        <v>288</v>
      </c>
      <c r="B291" s="150" t="s">
        <v>4940</v>
      </c>
      <c r="C291" s="146" t="s">
        <v>4942</v>
      </c>
      <c r="D291" s="147">
        <v>24</v>
      </c>
      <c r="E291" s="336">
        <v>27626</v>
      </c>
      <c r="F291" s="155" t="s">
        <v>265</v>
      </c>
      <c r="G291" s="144" t="s">
        <v>6009</v>
      </c>
      <c r="H291" s="342" t="s">
        <v>119</v>
      </c>
      <c r="I291" s="248" t="s">
        <v>258</v>
      </c>
      <c r="J291" s="248"/>
      <c r="K291" s="248" t="s">
        <v>260</v>
      </c>
      <c r="L291" s="248"/>
      <c r="M291" s="240"/>
      <c r="N291" s="249"/>
    </row>
    <row r="292" spans="1:14" ht="51" x14ac:dyDescent="0.25">
      <c r="A292" s="136">
        <f t="shared" si="4"/>
        <v>289</v>
      </c>
      <c r="B292" s="154" t="s">
        <v>299</v>
      </c>
      <c r="C292" s="137" t="s">
        <v>300</v>
      </c>
      <c r="D292" s="138">
        <v>29</v>
      </c>
      <c r="E292" s="304">
        <v>27627</v>
      </c>
      <c r="F292" s="139" t="s">
        <v>265</v>
      </c>
      <c r="G292" s="140" t="s">
        <v>301</v>
      </c>
      <c r="H292" s="343" t="s">
        <v>101</v>
      </c>
      <c r="I292" s="231"/>
      <c r="J292" s="231"/>
      <c r="K292" s="231" t="s">
        <v>260</v>
      </c>
      <c r="L292" s="231"/>
      <c r="M292" s="232"/>
      <c r="N292" s="233" t="s">
        <v>263</v>
      </c>
    </row>
    <row r="293" spans="1:14" x14ac:dyDescent="0.25">
      <c r="A293" s="136">
        <f t="shared" si="4"/>
        <v>290</v>
      </c>
      <c r="B293" s="145" t="s">
        <v>1106</v>
      </c>
      <c r="C293" s="145" t="s">
        <v>1107</v>
      </c>
      <c r="D293" s="141">
        <v>21</v>
      </c>
      <c r="E293" s="304">
        <v>27627</v>
      </c>
      <c r="F293" s="139" t="s">
        <v>265</v>
      </c>
      <c r="G293" s="144" t="s">
        <v>400</v>
      </c>
      <c r="H293" s="341" t="s">
        <v>105</v>
      </c>
      <c r="I293" s="231" t="s">
        <v>258</v>
      </c>
      <c r="J293" s="231"/>
      <c r="K293" s="231" t="s">
        <v>260</v>
      </c>
      <c r="L293" s="231"/>
      <c r="M293" s="232"/>
      <c r="N293" s="233"/>
    </row>
    <row r="294" spans="1:14" ht="25.5" x14ac:dyDescent="0.25">
      <c r="A294" s="136">
        <f t="shared" si="4"/>
        <v>291</v>
      </c>
      <c r="B294" s="145" t="s">
        <v>1118</v>
      </c>
      <c r="C294" s="137" t="s">
        <v>1119</v>
      </c>
      <c r="D294" s="141">
        <v>22</v>
      </c>
      <c r="E294" s="304">
        <v>27627</v>
      </c>
      <c r="F294" s="139" t="s">
        <v>265</v>
      </c>
      <c r="G294" s="144" t="s">
        <v>5586</v>
      </c>
      <c r="H294" s="342" t="s">
        <v>138</v>
      </c>
      <c r="I294" s="231" t="s">
        <v>258</v>
      </c>
      <c r="J294" s="231"/>
      <c r="K294" s="231" t="s">
        <v>260</v>
      </c>
      <c r="L294" s="231"/>
      <c r="M294" s="232"/>
      <c r="N294" s="233"/>
    </row>
    <row r="295" spans="1:14" x14ac:dyDescent="0.25">
      <c r="A295" s="136">
        <f t="shared" si="4"/>
        <v>292</v>
      </c>
      <c r="B295" s="191" t="s">
        <v>1666</v>
      </c>
      <c r="C295" s="191" t="s">
        <v>5178</v>
      </c>
      <c r="D295" s="173">
        <v>21</v>
      </c>
      <c r="E295" s="304">
        <v>27627</v>
      </c>
      <c r="F295" s="139" t="s">
        <v>265</v>
      </c>
      <c r="G295" s="144" t="s">
        <v>5691</v>
      </c>
      <c r="H295" s="341" t="s">
        <v>119</v>
      </c>
      <c r="I295" s="231"/>
      <c r="J295" s="231"/>
      <c r="K295" s="231" t="s">
        <v>260</v>
      </c>
      <c r="L295" s="231"/>
      <c r="M295" s="232"/>
      <c r="N295" s="233" t="s">
        <v>263</v>
      </c>
    </row>
    <row r="296" spans="1:14" x14ac:dyDescent="0.25">
      <c r="A296" s="136">
        <f t="shared" si="4"/>
        <v>293</v>
      </c>
      <c r="B296" s="145" t="s">
        <v>2843</v>
      </c>
      <c r="C296" s="137" t="s">
        <v>2844</v>
      </c>
      <c r="D296" s="141">
        <v>21</v>
      </c>
      <c r="E296" s="304">
        <v>27627</v>
      </c>
      <c r="F296" s="139" t="s">
        <v>265</v>
      </c>
      <c r="G296" s="144" t="s">
        <v>2845</v>
      </c>
      <c r="H296" s="341" t="s">
        <v>101</v>
      </c>
      <c r="I296" s="231" t="s">
        <v>258</v>
      </c>
      <c r="J296" s="231"/>
      <c r="K296" s="231" t="s">
        <v>260</v>
      </c>
      <c r="L296" s="231" t="s">
        <v>261</v>
      </c>
      <c r="M296" s="232">
        <v>67</v>
      </c>
      <c r="N296" s="233"/>
    </row>
    <row r="297" spans="1:14" ht="25.5" x14ac:dyDescent="0.25">
      <c r="A297" s="136">
        <f t="shared" si="4"/>
        <v>294</v>
      </c>
      <c r="B297" s="191" t="s">
        <v>5303</v>
      </c>
      <c r="C297" s="191" t="s">
        <v>5304</v>
      </c>
      <c r="D297" s="173">
        <v>37</v>
      </c>
      <c r="E297" s="304">
        <v>27628</v>
      </c>
      <c r="F297" s="139" t="s">
        <v>265</v>
      </c>
      <c r="G297" s="216" t="s">
        <v>5305</v>
      </c>
      <c r="H297" s="341" t="s">
        <v>119</v>
      </c>
      <c r="I297" s="231"/>
      <c r="J297" s="231"/>
      <c r="K297" s="231" t="s">
        <v>260</v>
      </c>
      <c r="L297" s="231"/>
      <c r="M297" s="231"/>
      <c r="N297" s="233" t="s">
        <v>263</v>
      </c>
    </row>
    <row r="298" spans="1:14" x14ac:dyDescent="0.25">
      <c r="A298" s="136">
        <f t="shared" si="4"/>
        <v>295</v>
      </c>
      <c r="B298" s="145" t="s">
        <v>2981</v>
      </c>
      <c r="C298" s="137" t="s">
        <v>1212</v>
      </c>
      <c r="D298" s="141">
        <v>27</v>
      </c>
      <c r="E298" s="304">
        <v>27628</v>
      </c>
      <c r="F298" s="139" t="s">
        <v>265</v>
      </c>
      <c r="G298" s="144" t="s">
        <v>2000</v>
      </c>
      <c r="H298" s="341" t="s">
        <v>119</v>
      </c>
      <c r="I298" s="231" t="s">
        <v>258</v>
      </c>
      <c r="J298" s="231"/>
      <c r="K298" s="231" t="s">
        <v>260</v>
      </c>
      <c r="L298" s="231"/>
      <c r="M298" s="232"/>
      <c r="N298" s="233"/>
    </row>
    <row r="299" spans="1:14" ht="25.5" x14ac:dyDescent="0.25">
      <c r="A299" s="136">
        <f t="shared" si="4"/>
        <v>296</v>
      </c>
      <c r="B299" s="145" t="s">
        <v>4591</v>
      </c>
      <c r="C299" s="137" t="s">
        <v>469</v>
      </c>
      <c r="D299" s="141">
        <v>24</v>
      </c>
      <c r="E299" s="304">
        <v>27628</v>
      </c>
      <c r="F299" s="139" t="s">
        <v>265</v>
      </c>
      <c r="G299" s="144" t="s">
        <v>4592</v>
      </c>
      <c r="H299" s="342" t="s">
        <v>119</v>
      </c>
      <c r="I299" s="231" t="s">
        <v>258</v>
      </c>
      <c r="J299" s="231"/>
      <c r="K299" s="231" t="s">
        <v>260</v>
      </c>
      <c r="L299" s="231"/>
      <c r="M299" s="232"/>
      <c r="N299" s="233"/>
    </row>
    <row r="300" spans="1:14" ht="38.25" x14ac:dyDescent="0.25">
      <c r="A300" s="136">
        <f t="shared" si="4"/>
        <v>297</v>
      </c>
      <c r="B300" s="193" t="s">
        <v>5345</v>
      </c>
      <c r="C300" s="137" t="s">
        <v>4033</v>
      </c>
      <c r="D300" s="173">
        <v>21</v>
      </c>
      <c r="E300" s="304">
        <v>27629</v>
      </c>
      <c r="F300" s="139" t="s">
        <v>272</v>
      </c>
      <c r="G300" s="144" t="s">
        <v>5347</v>
      </c>
      <c r="H300" s="341" t="s">
        <v>119</v>
      </c>
      <c r="I300" s="231"/>
      <c r="J300" s="231"/>
      <c r="K300" s="231" t="s">
        <v>260</v>
      </c>
      <c r="L300" s="231"/>
      <c r="M300" s="232"/>
      <c r="N300" s="233" t="s">
        <v>263</v>
      </c>
    </row>
    <row r="301" spans="1:14" ht="38.25" x14ac:dyDescent="0.25">
      <c r="A301" s="136">
        <f t="shared" si="4"/>
        <v>298</v>
      </c>
      <c r="B301" s="193" t="s">
        <v>5348</v>
      </c>
      <c r="C301" s="137" t="s">
        <v>5349</v>
      </c>
      <c r="D301" s="173">
        <v>27</v>
      </c>
      <c r="E301" s="304">
        <v>27629</v>
      </c>
      <c r="F301" s="139" t="s">
        <v>272</v>
      </c>
      <c r="G301" s="144" t="s">
        <v>5350</v>
      </c>
      <c r="H301" s="341" t="s">
        <v>119</v>
      </c>
      <c r="I301" s="231"/>
      <c r="J301" s="231"/>
      <c r="K301" s="231" t="s">
        <v>260</v>
      </c>
      <c r="L301" s="231"/>
      <c r="M301" s="232"/>
      <c r="N301" s="233" t="s">
        <v>263</v>
      </c>
    </row>
    <row r="302" spans="1:14" x14ac:dyDescent="0.25">
      <c r="A302" s="136">
        <f t="shared" si="4"/>
        <v>299</v>
      </c>
      <c r="B302" s="145" t="s">
        <v>3643</v>
      </c>
      <c r="C302" s="137" t="s">
        <v>3644</v>
      </c>
      <c r="D302" s="141">
        <v>22</v>
      </c>
      <c r="E302" s="304">
        <v>27632</v>
      </c>
      <c r="F302" s="139" t="s">
        <v>265</v>
      </c>
      <c r="G302" s="144" t="s">
        <v>2971</v>
      </c>
      <c r="H302" s="341" t="s">
        <v>119</v>
      </c>
      <c r="I302" s="231" t="s">
        <v>258</v>
      </c>
      <c r="J302" s="231"/>
      <c r="K302" s="231" t="s">
        <v>260</v>
      </c>
      <c r="L302" s="231"/>
      <c r="M302" s="232"/>
      <c r="N302" s="233"/>
    </row>
    <row r="303" spans="1:14" ht="51" x14ac:dyDescent="0.25">
      <c r="A303" s="136">
        <f t="shared" si="4"/>
        <v>300</v>
      </c>
      <c r="B303" s="193" t="s">
        <v>5320</v>
      </c>
      <c r="C303" s="137" t="s">
        <v>5321</v>
      </c>
      <c r="D303" s="173">
        <v>24</v>
      </c>
      <c r="E303" s="304">
        <v>27635</v>
      </c>
      <c r="F303" s="139" t="s">
        <v>265</v>
      </c>
      <c r="G303" s="144" t="s">
        <v>5830</v>
      </c>
      <c r="H303" s="341" t="s">
        <v>119</v>
      </c>
      <c r="I303" s="231"/>
      <c r="J303" s="231"/>
      <c r="K303" s="231" t="s">
        <v>260</v>
      </c>
      <c r="L303" s="231"/>
      <c r="M303" s="232"/>
      <c r="N303" s="233" t="s">
        <v>263</v>
      </c>
    </row>
    <row r="304" spans="1:14" ht="38.25" x14ac:dyDescent="0.25">
      <c r="A304" s="136">
        <f t="shared" si="4"/>
        <v>301</v>
      </c>
      <c r="B304" s="154" t="s">
        <v>5488</v>
      </c>
      <c r="C304" s="137" t="s">
        <v>3100</v>
      </c>
      <c r="D304" s="141">
        <v>24</v>
      </c>
      <c r="E304" s="304">
        <v>27635</v>
      </c>
      <c r="F304" s="139" t="s">
        <v>265</v>
      </c>
      <c r="G304" s="144" t="s">
        <v>5489</v>
      </c>
      <c r="H304" s="342" t="s">
        <v>119</v>
      </c>
      <c r="I304" s="231"/>
      <c r="J304" s="231"/>
      <c r="K304" s="231" t="s">
        <v>260</v>
      </c>
      <c r="L304" s="231"/>
      <c r="M304" s="232"/>
      <c r="N304" s="233" t="s">
        <v>263</v>
      </c>
    </row>
    <row r="305" spans="1:14" x14ac:dyDescent="0.25">
      <c r="A305" s="136">
        <f t="shared" si="4"/>
        <v>302</v>
      </c>
      <c r="B305" s="145" t="s">
        <v>857</v>
      </c>
      <c r="C305" s="137" t="s">
        <v>858</v>
      </c>
      <c r="D305" s="141">
        <v>26</v>
      </c>
      <c r="E305" s="304">
        <v>27636</v>
      </c>
      <c r="F305" s="139" t="s">
        <v>265</v>
      </c>
      <c r="G305" s="144" t="s">
        <v>859</v>
      </c>
      <c r="H305" s="341" t="s">
        <v>95</v>
      </c>
      <c r="I305" s="231" t="s">
        <v>258</v>
      </c>
      <c r="J305" s="231"/>
      <c r="K305" s="231" t="s">
        <v>260</v>
      </c>
      <c r="L305" s="231"/>
      <c r="M305" s="232">
        <v>64</v>
      </c>
      <c r="N305" s="233"/>
    </row>
    <row r="306" spans="1:14" x14ac:dyDescent="0.25">
      <c r="A306" s="136">
        <f t="shared" si="4"/>
        <v>303</v>
      </c>
      <c r="B306" s="145" t="s">
        <v>1111</v>
      </c>
      <c r="C306" s="137" t="s">
        <v>1112</v>
      </c>
      <c r="D306" s="141">
        <v>27</v>
      </c>
      <c r="E306" s="304">
        <v>27636</v>
      </c>
      <c r="F306" s="139" t="s">
        <v>265</v>
      </c>
      <c r="G306" s="144" t="s">
        <v>1113</v>
      </c>
      <c r="H306" s="341" t="s">
        <v>95</v>
      </c>
      <c r="I306" s="231" t="s">
        <v>258</v>
      </c>
      <c r="J306" s="231"/>
      <c r="K306" s="231" t="s">
        <v>260</v>
      </c>
      <c r="L306" s="231"/>
      <c r="M306" s="232"/>
      <c r="N306" s="233"/>
    </row>
    <row r="307" spans="1:14" ht="25.5" x14ac:dyDescent="0.25">
      <c r="A307" s="136">
        <f t="shared" si="4"/>
        <v>304</v>
      </c>
      <c r="B307" s="145" t="s">
        <v>5780</v>
      </c>
      <c r="C307" s="137" t="s">
        <v>2717</v>
      </c>
      <c r="D307" s="141">
        <v>20</v>
      </c>
      <c r="E307" s="304">
        <v>27636</v>
      </c>
      <c r="F307" s="139" t="s">
        <v>265</v>
      </c>
      <c r="G307" s="144" t="s">
        <v>5779</v>
      </c>
      <c r="H307" s="342" t="s">
        <v>95</v>
      </c>
      <c r="I307" s="231" t="s">
        <v>258</v>
      </c>
      <c r="J307" s="231"/>
      <c r="K307" s="231" t="s">
        <v>260</v>
      </c>
      <c r="L307" s="231"/>
      <c r="M307" s="232"/>
      <c r="N307" s="233"/>
    </row>
    <row r="308" spans="1:14" x14ac:dyDescent="0.25">
      <c r="A308" s="136">
        <f t="shared" si="4"/>
        <v>305</v>
      </c>
      <c r="B308" s="152" t="s">
        <v>3936</v>
      </c>
      <c r="C308" s="137" t="s">
        <v>3937</v>
      </c>
      <c r="D308" s="141">
        <v>30</v>
      </c>
      <c r="E308" s="304">
        <v>27636</v>
      </c>
      <c r="F308" s="139" t="s">
        <v>272</v>
      </c>
      <c r="G308" s="144" t="s">
        <v>3938</v>
      </c>
      <c r="H308" s="341" t="s">
        <v>95</v>
      </c>
      <c r="I308" s="231" t="s">
        <v>258</v>
      </c>
      <c r="J308" s="231"/>
      <c r="K308" s="231" t="s">
        <v>260</v>
      </c>
      <c r="L308" s="231"/>
      <c r="M308" s="232"/>
      <c r="N308" s="233"/>
    </row>
    <row r="309" spans="1:14" x14ac:dyDescent="0.25">
      <c r="A309" s="136">
        <f t="shared" si="4"/>
        <v>306</v>
      </c>
      <c r="B309" s="145" t="s">
        <v>4489</v>
      </c>
      <c r="C309" s="137" t="s">
        <v>4490</v>
      </c>
      <c r="D309" s="141">
        <v>23</v>
      </c>
      <c r="E309" s="304">
        <v>27636</v>
      </c>
      <c r="F309" s="143" t="s">
        <v>265</v>
      </c>
      <c r="G309" s="144" t="s">
        <v>4491</v>
      </c>
      <c r="H309" s="342" t="s">
        <v>95</v>
      </c>
      <c r="I309" s="231" t="s">
        <v>258</v>
      </c>
      <c r="J309" s="231"/>
      <c r="K309" s="231" t="s">
        <v>260</v>
      </c>
      <c r="L309" s="231"/>
      <c r="M309" s="232"/>
      <c r="N309" s="233"/>
    </row>
    <row r="310" spans="1:14" x14ac:dyDescent="0.25">
      <c r="A310" s="136">
        <f t="shared" si="4"/>
        <v>307</v>
      </c>
      <c r="B310" s="145" t="s">
        <v>1911</v>
      </c>
      <c r="C310" s="137" t="s">
        <v>1912</v>
      </c>
      <c r="D310" s="141">
        <v>32</v>
      </c>
      <c r="E310" s="304">
        <v>27637</v>
      </c>
      <c r="F310" s="138" t="s">
        <v>265</v>
      </c>
      <c r="G310" s="144" t="s">
        <v>1913</v>
      </c>
      <c r="H310" s="341" t="s">
        <v>95</v>
      </c>
      <c r="I310" s="231" t="s">
        <v>258</v>
      </c>
      <c r="J310" s="231"/>
      <c r="K310" s="231" t="s">
        <v>260</v>
      </c>
      <c r="L310" s="231"/>
      <c r="M310" s="232"/>
      <c r="N310" s="233"/>
    </row>
    <row r="311" spans="1:14" ht="25.5" x14ac:dyDescent="0.25">
      <c r="A311" s="136">
        <f t="shared" si="4"/>
        <v>308</v>
      </c>
      <c r="B311" s="145" t="s">
        <v>2010</v>
      </c>
      <c r="C311" s="137" t="s">
        <v>2011</v>
      </c>
      <c r="D311" s="141">
        <v>23</v>
      </c>
      <c r="E311" s="335">
        <v>27638</v>
      </c>
      <c r="F311" s="139" t="s">
        <v>265</v>
      </c>
      <c r="G311" s="144" t="s">
        <v>5716</v>
      </c>
      <c r="H311" s="342" t="s">
        <v>119</v>
      </c>
      <c r="I311" s="231" t="s">
        <v>258</v>
      </c>
      <c r="J311" s="231"/>
      <c r="K311" s="231" t="s">
        <v>260</v>
      </c>
      <c r="L311" s="231"/>
      <c r="M311" s="232"/>
      <c r="N311" s="233"/>
    </row>
    <row r="312" spans="1:14" x14ac:dyDescent="0.25">
      <c r="A312" s="136">
        <f t="shared" si="4"/>
        <v>309</v>
      </c>
      <c r="B312" s="145" t="s">
        <v>4054</v>
      </c>
      <c r="C312" s="137" t="s">
        <v>4055</v>
      </c>
      <c r="D312" s="141">
        <v>28</v>
      </c>
      <c r="E312" s="304">
        <v>27638</v>
      </c>
      <c r="F312" s="139" t="s">
        <v>265</v>
      </c>
      <c r="G312" s="144" t="s">
        <v>4056</v>
      </c>
      <c r="H312" s="341" t="s">
        <v>119</v>
      </c>
      <c r="I312" s="231" t="s">
        <v>258</v>
      </c>
      <c r="J312" s="231"/>
      <c r="K312" s="231" t="s">
        <v>260</v>
      </c>
      <c r="L312" s="231"/>
      <c r="M312" s="232"/>
      <c r="N312" s="233"/>
    </row>
    <row r="313" spans="1:14" ht="38.25" x14ac:dyDescent="0.25">
      <c r="A313" s="136">
        <f t="shared" si="4"/>
        <v>310</v>
      </c>
      <c r="B313" s="145" t="s">
        <v>4178</v>
      </c>
      <c r="C313" s="137" t="s">
        <v>4179</v>
      </c>
      <c r="D313" s="141">
        <v>42</v>
      </c>
      <c r="E313" s="304">
        <v>27638</v>
      </c>
      <c r="F313" s="139" t="s">
        <v>265</v>
      </c>
      <c r="G313" s="144" t="s">
        <v>4180</v>
      </c>
      <c r="H313" s="342" t="s">
        <v>119</v>
      </c>
      <c r="I313" s="231" t="s">
        <v>258</v>
      </c>
      <c r="J313" s="231"/>
      <c r="K313" s="231" t="s">
        <v>260</v>
      </c>
      <c r="L313" s="231" t="s">
        <v>261</v>
      </c>
      <c r="M313" s="232"/>
      <c r="N313" s="233"/>
    </row>
    <row r="314" spans="1:14" x14ac:dyDescent="0.25">
      <c r="A314" s="136">
        <f t="shared" si="4"/>
        <v>311</v>
      </c>
      <c r="B314" s="154" t="s">
        <v>457</v>
      </c>
      <c r="C314" s="137" t="s">
        <v>458</v>
      </c>
      <c r="D314" s="141">
        <v>21</v>
      </c>
      <c r="E314" s="304">
        <v>27640</v>
      </c>
      <c r="F314" s="139" t="s">
        <v>265</v>
      </c>
      <c r="G314" s="144" t="s">
        <v>459</v>
      </c>
      <c r="H314" s="341" t="s">
        <v>119</v>
      </c>
      <c r="I314" s="231" t="s">
        <v>258</v>
      </c>
      <c r="J314" s="231"/>
      <c r="K314" s="231" t="s">
        <v>260</v>
      </c>
      <c r="L314" s="231"/>
      <c r="M314" s="232"/>
      <c r="N314" s="233"/>
    </row>
    <row r="315" spans="1:14" x14ac:dyDescent="0.25">
      <c r="A315" s="136">
        <f t="shared" si="4"/>
        <v>312</v>
      </c>
      <c r="B315" s="145" t="s">
        <v>3320</v>
      </c>
      <c r="C315" s="137" t="s">
        <v>1650</v>
      </c>
      <c r="D315" s="141">
        <v>22</v>
      </c>
      <c r="E315" s="304">
        <v>27645</v>
      </c>
      <c r="F315" s="139" t="s">
        <v>265</v>
      </c>
      <c r="G315" s="144" t="s">
        <v>2576</v>
      </c>
      <c r="H315" s="341" t="s">
        <v>95</v>
      </c>
      <c r="I315" s="231" t="s">
        <v>258</v>
      </c>
      <c r="J315" s="231"/>
      <c r="K315" s="231" t="s">
        <v>260</v>
      </c>
      <c r="L315" s="231"/>
      <c r="M315" s="232"/>
      <c r="N315" s="233"/>
    </row>
    <row r="316" spans="1:14" x14ac:dyDescent="0.25">
      <c r="A316" s="136">
        <f t="shared" si="4"/>
        <v>313</v>
      </c>
      <c r="B316" s="145" t="s">
        <v>3614</v>
      </c>
      <c r="C316" s="137" t="s">
        <v>3615</v>
      </c>
      <c r="D316" s="141">
        <v>43</v>
      </c>
      <c r="E316" s="304">
        <v>27645</v>
      </c>
      <c r="F316" s="139" t="s">
        <v>265</v>
      </c>
      <c r="G316" s="144" t="s">
        <v>2971</v>
      </c>
      <c r="H316" s="341" t="s">
        <v>119</v>
      </c>
      <c r="I316" s="231" t="s">
        <v>258</v>
      </c>
      <c r="J316" s="231"/>
      <c r="K316" s="231" t="s">
        <v>260</v>
      </c>
      <c r="L316" s="231"/>
      <c r="M316" s="232"/>
      <c r="N316" s="233"/>
    </row>
    <row r="317" spans="1:14" x14ac:dyDescent="0.25">
      <c r="A317" s="136">
        <f t="shared" si="4"/>
        <v>314</v>
      </c>
      <c r="B317" s="145" t="s">
        <v>3616</v>
      </c>
      <c r="C317" s="137" t="s">
        <v>3617</v>
      </c>
      <c r="D317" s="141">
        <v>48</v>
      </c>
      <c r="E317" s="304">
        <v>27645</v>
      </c>
      <c r="F317" s="139" t="s">
        <v>272</v>
      </c>
      <c r="G317" s="144" t="s">
        <v>3618</v>
      </c>
      <c r="H317" s="341" t="s">
        <v>119</v>
      </c>
      <c r="I317" s="231" t="s">
        <v>258</v>
      </c>
      <c r="J317" s="231"/>
      <c r="K317" s="231" t="s">
        <v>260</v>
      </c>
      <c r="L317" s="231"/>
      <c r="M317" s="232"/>
      <c r="N317" s="233"/>
    </row>
    <row r="318" spans="1:14" ht="38.25" x14ac:dyDescent="0.25">
      <c r="A318" s="136">
        <f t="shared" si="4"/>
        <v>315</v>
      </c>
      <c r="B318" s="145" t="s">
        <v>1603</v>
      </c>
      <c r="C318" s="137" t="s">
        <v>1604</v>
      </c>
      <c r="D318" s="141">
        <v>25</v>
      </c>
      <c r="E318" s="304">
        <v>27647</v>
      </c>
      <c r="F318" s="139" t="s">
        <v>265</v>
      </c>
      <c r="G318" s="144" t="s">
        <v>5684</v>
      </c>
      <c r="H318" s="342" t="s">
        <v>95</v>
      </c>
      <c r="I318" s="231" t="s">
        <v>258</v>
      </c>
      <c r="J318" s="231"/>
      <c r="K318" s="231" t="s">
        <v>260</v>
      </c>
      <c r="L318" s="231"/>
      <c r="M318" s="232"/>
      <c r="N318" s="233"/>
    </row>
    <row r="319" spans="1:14" ht="38.25" x14ac:dyDescent="0.25">
      <c r="A319" s="136">
        <f t="shared" si="4"/>
        <v>316</v>
      </c>
      <c r="B319" s="145" t="s">
        <v>3952</v>
      </c>
      <c r="C319" s="137" t="s">
        <v>3953</v>
      </c>
      <c r="D319" s="141">
        <v>19</v>
      </c>
      <c r="E319" s="304">
        <v>27647</v>
      </c>
      <c r="F319" s="139" t="s">
        <v>265</v>
      </c>
      <c r="G319" s="144" t="s">
        <v>6139</v>
      </c>
      <c r="H319" s="341" t="s">
        <v>107</v>
      </c>
      <c r="I319" s="231" t="s">
        <v>258</v>
      </c>
      <c r="J319" s="231"/>
      <c r="K319" s="231" t="s">
        <v>260</v>
      </c>
      <c r="L319" s="231"/>
      <c r="M319" s="232"/>
      <c r="N319" s="233"/>
    </row>
    <row r="320" spans="1:14" ht="25.5" x14ac:dyDescent="0.25">
      <c r="A320" s="136">
        <f t="shared" si="4"/>
        <v>317</v>
      </c>
      <c r="B320" s="396" t="s">
        <v>5529</v>
      </c>
      <c r="C320" s="183" t="s">
        <v>1438</v>
      </c>
      <c r="D320" s="141">
        <v>21</v>
      </c>
      <c r="E320" s="304">
        <v>27647</v>
      </c>
      <c r="F320" s="139" t="s">
        <v>265</v>
      </c>
      <c r="G320" s="144" t="s">
        <v>5540</v>
      </c>
      <c r="H320" s="342" t="s">
        <v>119</v>
      </c>
      <c r="I320" s="231"/>
      <c r="J320" s="231"/>
      <c r="K320" s="231" t="s">
        <v>260</v>
      </c>
      <c r="L320" s="231"/>
      <c r="M320" s="231"/>
      <c r="N320" s="231" t="s">
        <v>263</v>
      </c>
    </row>
    <row r="321" spans="1:14" ht="38.25" x14ac:dyDescent="0.25">
      <c r="A321" s="136">
        <f t="shared" si="4"/>
        <v>318</v>
      </c>
      <c r="B321" s="154" t="s">
        <v>579</v>
      </c>
      <c r="C321" s="137" t="s">
        <v>447</v>
      </c>
      <c r="D321" s="141">
        <v>24</v>
      </c>
      <c r="E321" s="304">
        <v>27649</v>
      </c>
      <c r="F321" s="139" t="s">
        <v>272</v>
      </c>
      <c r="G321" s="144" t="s">
        <v>580</v>
      </c>
      <c r="H321" s="342" t="s">
        <v>95</v>
      </c>
      <c r="I321" s="231" t="s">
        <v>258</v>
      </c>
      <c r="J321" s="231"/>
      <c r="K321" s="231" t="s">
        <v>260</v>
      </c>
      <c r="L321" s="231"/>
      <c r="M321" s="232">
        <v>64</v>
      </c>
      <c r="N321" s="233"/>
    </row>
    <row r="322" spans="1:14" ht="38.25" x14ac:dyDescent="0.25">
      <c r="A322" s="136">
        <f t="shared" si="4"/>
        <v>319</v>
      </c>
      <c r="B322" s="193" t="s">
        <v>5328</v>
      </c>
      <c r="C322" s="137" t="s">
        <v>5329</v>
      </c>
      <c r="D322" s="173">
        <v>19</v>
      </c>
      <c r="E322" s="304">
        <v>27649</v>
      </c>
      <c r="F322" s="139" t="s">
        <v>265</v>
      </c>
      <c r="G322" s="144" t="s">
        <v>5330</v>
      </c>
      <c r="H322" s="341" t="s">
        <v>119</v>
      </c>
      <c r="I322" s="231"/>
      <c r="J322" s="231"/>
      <c r="K322" s="231"/>
      <c r="L322" s="231"/>
      <c r="M322" s="232"/>
      <c r="N322" s="233" t="s">
        <v>263</v>
      </c>
    </row>
    <row r="323" spans="1:14" ht="38.25" x14ac:dyDescent="0.25">
      <c r="A323" s="136">
        <f t="shared" si="4"/>
        <v>320</v>
      </c>
      <c r="B323" s="145" t="s">
        <v>3287</v>
      </c>
      <c r="C323" s="137" t="s">
        <v>3288</v>
      </c>
      <c r="D323" s="141">
        <v>22</v>
      </c>
      <c r="E323" s="304">
        <v>27649</v>
      </c>
      <c r="F323" s="139" t="s">
        <v>265</v>
      </c>
      <c r="G323" s="144" t="s">
        <v>3289</v>
      </c>
      <c r="H323" s="342" t="s">
        <v>95</v>
      </c>
      <c r="I323" s="231" t="s">
        <v>258</v>
      </c>
      <c r="J323" s="231"/>
      <c r="K323" s="231" t="s">
        <v>260</v>
      </c>
      <c r="L323" s="231"/>
      <c r="M323" s="254">
        <v>64</v>
      </c>
      <c r="N323" s="233"/>
    </row>
    <row r="324" spans="1:14" ht="38.25" x14ac:dyDescent="0.25">
      <c r="A324" s="136">
        <f t="shared" si="4"/>
        <v>321</v>
      </c>
      <c r="B324" s="145" t="s">
        <v>3327</v>
      </c>
      <c r="C324" s="137" t="s">
        <v>3328</v>
      </c>
      <c r="D324" s="141">
        <v>22</v>
      </c>
      <c r="E324" s="304">
        <v>27649</v>
      </c>
      <c r="F324" s="139" t="s">
        <v>265</v>
      </c>
      <c r="G324" s="144" t="s">
        <v>3289</v>
      </c>
      <c r="H324" s="342" t="s">
        <v>95</v>
      </c>
      <c r="I324" s="231" t="s">
        <v>258</v>
      </c>
      <c r="J324" s="231"/>
      <c r="K324" s="231" t="s">
        <v>260</v>
      </c>
      <c r="L324" s="231"/>
      <c r="M324" s="232">
        <v>64</v>
      </c>
      <c r="N324" s="233"/>
    </row>
    <row r="325" spans="1:14" ht="25.5" x14ac:dyDescent="0.25">
      <c r="A325" s="136">
        <f t="shared" ref="A325:A388" si="5">+A324+1</f>
        <v>322</v>
      </c>
      <c r="B325" s="145" t="s">
        <v>5181</v>
      </c>
      <c r="C325" s="191" t="s">
        <v>5182</v>
      </c>
      <c r="D325" s="173">
        <v>27</v>
      </c>
      <c r="E325" s="304">
        <v>27650</v>
      </c>
      <c r="F325" s="139" t="s">
        <v>265</v>
      </c>
      <c r="G325" s="144" t="s">
        <v>5183</v>
      </c>
      <c r="H325" s="341" t="s">
        <v>119</v>
      </c>
      <c r="I325" s="231"/>
      <c r="J325" s="231"/>
      <c r="K325" s="231" t="s">
        <v>260</v>
      </c>
      <c r="L325" s="231"/>
      <c r="M325" s="232"/>
      <c r="N325" s="233" t="s">
        <v>263</v>
      </c>
    </row>
    <row r="326" spans="1:14" x14ac:dyDescent="0.25">
      <c r="A326" s="136">
        <f t="shared" si="5"/>
        <v>323</v>
      </c>
      <c r="B326" s="145" t="s">
        <v>1205</v>
      </c>
      <c r="C326" s="137" t="s">
        <v>519</v>
      </c>
      <c r="D326" s="141">
        <v>21</v>
      </c>
      <c r="E326" s="304">
        <v>27652</v>
      </c>
      <c r="F326" s="139" t="s">
        <v>265</v>
      </c>
      <c r="G326" s="144" t="s">
        <v>1206</v>
      </c>
      <c r="H326" s="341" t="s">
        <v>95</v>
      </c>
      <c r="I326" s="231" t="s">
        <v>258</v>
      </c>
      <c r="J326" s="231"/>
      <c r="K326" s="231" t="s">
        <v>260</v>
      </c>
      <c r="L326" s="231"/>
      <c r="M326" s="232"/>
      <c r="N326" s="233"/>
    </row>
    <row r="327" spans="1:14" x14ac:dyDescent="0.25">
      <c r="A327" s="136">
        <f t="shared" si="5"/>
        <v>324</v>
      </c>
      <c r="B327" s="145" t="s">
        <v>4612</v>
      </c>
      <c r="C327" s="137" t="s">
        <v>4614</v>
      </c>
      <c r="D327" s="141">
        <v>24</v>
      </c>
      <c r="E327" s="304">
        <v>27653</v>
      </c>
      <c r="F327" s="139" t="s">
        <v>265</v>
      </c>
      <c r="G327" s="144" t="s">
        <v>4615</v>
      </c>
      <c r="H327" s="341" t="s">
        <v>95</v>
      </c>
      <c r="I327" s="231" t="s">
        <v>258</v>
      </c>
      <c r="J327" s="231"/>
      <c r="K327" s="231" t="s">
        <v>260</v>
      </c>
      <c r="L327" s="231"/>
      <c r="M327" s="232"/>
      <c r="N327" s="233"/>
    </row>
    <row r="328" spans="1:14" x14ac:dyDescent="0.25">
      <c r="A328" s="136">
        <f t="shared" si="5"/>
        <v>325</v>
      </c>
      <c r="B328" s="154" t="s">
        <v>284</v>
      </c>
      <c r="C328" s="137" t="s">
        <v>285</v>
      </c>
      <c r="D328" s="141">
        <v>23</v>
      </c>
      <c r="E328" s="304">
        <v>27656</v>
      </c>
      <c r="F328" s="139" t="s">
        <v>265</v>
      </c>
      <c r="G328" s="144" t="s">
        <v>286</v>
      </c>
      <c r="H328" s="341" t="s">
        <v>119</v>
      </c>
      <c r="I328" s="231" t="s">
        <v>258</v>
      </c>
      <c r="J328" s="231"/>
      <c r="K328" s="231" t="s">
        <v>260</v>
      </c>
      <c r="L328" s="231"/>
      <c r="M328" s="232"/>
      <c r="N328" s="233"/>
    </row>
    <row r="329" spans="1:14" ht="25.5" x14ac:dyDescent="0.25">
      <c r="A329" s="136">
        <f t="shared" si="5"/>
        <v>326</v>
      </c>
      <c r="B329" s="145" t="s">
        <v>691</v>
      </c>
      <c r="C329" s="137" t="s">
        <v>692</v>
      </c>
      <c r="D329" s="141">
        <v>20</v>
      </c>
      <c r="E329" s="304">
        <v>27656</v>
      </c>
      <c r="F329" s="139" t="s">
        <v>272</v>
      </c>
      <c r="G329" s="144" t="s">
        <v>5033</v>
      </c>
      <c r="H329" s="342" t="s">
        <v>119</v>
      </c>
      <c r="I329" s="231" t="s">
        <v>258</v>
      </c>
      <c r="J329" s="231"/>
      <c r="K329" s="231" t="s">
        <v>260</v>
      </c>
      <c r="L329" s="231"/>
      <c r="M329" s="232"/>
      <c r="N329" s="233" t="s">
        <v>263</v>
      </c>
    </row>
    <row r="330" spans="1:14" ht="38.25" x14ac:dyDescent="0.25">
      <c r="A330" s="136">
        <f t="shared" si="5"/>
        <v>327</v>
      </c>
      <c r="B330" s="145" t="s">
        <v>991</v>
      </c>
      <c r="C330" s="137" t="s">
        <v>992</v>
      </c>
      <c r="D330" s="141">
        <v>28</v>
      </c>
      <c r="E330" s="304">
        <v>27656</v>
      </c>
      <c r="F330" s="139" t="s">
        <v>272</v>
      </c>
      <c r="G330" s="144" t="s">
        <v>5576</v>
      </c>
      <c r="H330" s="342" t="s">
        <v>101</v>
      </c>
      <c r="I330" s="231" t="s">
        <v>258</v>
      </c>
      <c r="J330" s="231"/>
      <c r="K330" s="231" t="s">
        <v>260</v>
      </c>
      <c r="L330" s="231" t="s">
        <v>261</v>
      </c>
      <c r="M330" s="232"/>
      <c r="N330" s="233"/>
    </row>
    <row r="331" spans="1:14" ht="25.5" x14ac:dyDescent="0.25">
      <c r="A331" s="136">
        <f t="shared" si="5"/>
        <v>328</v>
      </c>
      <c r="B331" s="145" t="s">
        <v>2289</v>
      </c>
      <c r="C331" s="137" t="s">
        <v>2290</v>
      </c>
      <c r="D331" s="141">
        <v>25</v>
      </c>
      <c r="E331" s="304">
        <v>27656</v>
      </c>
      <c r="F331" s="139" t="s">
        <v>265</v>
      </c>
      <c r="G331" s="144" t="s">
        <v>2291</v>
      </c>
      <c r="H331" s="342" t="s">
        <v>119</v>
      </c>
      <c r="I331" s="231" t="s">
        <v>258</v>
      </c>
      <c r="J331" s="231"/>
      <c r="K331" s="231" t="s">
        <v>260</v>
      </c>
      <c r="L331" s="231"/>
      <c r="M331" s="232"/>
      <c r="N331" s="233"/>
    </row>
    <row r="332" spans="1:14" ht="25.5" x14ac:dyDescent="0.25">
      <c r="A332" s="136">
        <f t="shared" si="5"/>
        <v>329</v>
      </c>
      <c r="B332" s="145" t="s">
        <v>3677</v>
      </c>
      <c r="C332" s="137" t="s">
        <v>3679</v>
      </c>
      <c r="D332" s="141">
        <v>22</v>
      </c>
      <c r="E332" s="304">
        <v>27656</v>
      </c>
      <c r="F332" s="139" t="s">
        <v>265</v>
      </c>
      <c r="G332" s="144" t="s">
        <v>3680</v>
      </c>
      <c r="H332" s="342" t="s">
        <v>119</v>
      </c>
      <c r="I332" s="231" t="s">
        <v>258</v>
      </c>
      <c r="J332" s="231"/>
      <c r="K332" s="231" t="s">
        <v>260</v>
      </c>
      <c r="L332" s="231"/>
      <c r="M332" s="232"/>
      <c r="N332" s="233"/>
    </row>
    <row r="333" spans="1:14" ht="25.5" x14ac:dyDescent="0.25">
      <c r="A333" s="136">
        <f t="shared" si="5"/>
        <v>330</v>
      </c>
      <c r="B333" s="145" t="s">
        <v>4281</v>
      </c>
      <c r="C333" s="137" t="s">
        <v>4282</v>
      </c>
      <c r="D333" s="141">
        <v>23</v>
      </c>
      <c r="E333" s="304">
        <v>27656</v>
      </c>
      <c r="F333" s="139" t="s">
        <v>265</v>
      </c>
      <c r="G333" s="144" t="s">
        <v>4283</v>
      </c>
      <c r="H333" s="342" t="s">
        <v>119</v>
      </c>
      <c r="I333" s="231" t="s">
        <v>258</v>
      </c>
      <c r="J333" s="231"/>
      <c r="K333" s="231" t="s">
        <v>260</v>
      </c>
      <c r="L333" s="231"/>
      <c r="M333" s="232"/>
      <c r="N333" s="233"/>
    </row>
    <row r="334" spans="1:14" ht="38.25" x14ac:dyDescent="0.25">
      <c r="A334" s="136">
        <f t="shared" si="5"/>
        <v>331</v>
      </c>
      <c r="B334" s="145" t="s">
        <v>4349</v>
      </c>
      <c r="C334" s="137" t="s">
        <v>1553</v>
      </c>
      <c r="D334" s="141">
        <v>23</v>
      </c>
      <c r="E334" s="304">
        <v>27656</v>
      </c>
      <c r="F334" s="139" t="s">
        <v>265</v>
      </c>
      <c r="G334" s="144" t="s">
        <v>5958</v>
      </c>
      <c r="H334" s="342" t="s">
        <v>101</v>
      </c>
      <c r="I334" s="231" t="s">
        <v>258</v>
      </c>
      <c r="J334" s="231"/>
      <c r="K334" s="231" t="s">
        <v>260</v>
      </c>
      <c r="L334" s="231" t="s">
        <v>261</v>
      </c>
      <c r="M334" s="232"/>
      <c r="N334" s="233"/>
    </row>
    <row r="335" spans="1:14" x14ac:dyDescent="0.25">
      <c r="A335" s="136">
        <f t="shared" si="5"/>
        <v>332</v>
      </c>
      <c r="B335" s="154" t="s">
        <v>606</v>
      </c>
      <c r="C335" s="137" t="s">
        <v>607</v>
      </c>
      <c r="D335" s="141">
        <v>19</v>
      </c>
      <c r="E335" s="304">
        <v>27657</v>
      </c>
      <c r="F335" s="139" t="s">
        <v>272</v>
      </c>
      <c r="G335" s="144" t="s">
        <v>608</v>
      </c>
      <c r="H335" s="341" t="s">
        <v>119</v>
      </c>
      <c r="I335" s="231" t="s">
        <v>258</v>
      </c>
      <c r="J335" s="231"/>
      <c r="K335" s="231" t="s">
        <v>260</v>
      </c>
      <c r="L335" s="231"/>
      <c r="M335" s="232"/>
      <c r="N335" s="233"/>
    </row>
    <row r="336" spans="1:14" x14ac:dyDescent="0.25">
      <c r="A336" s="136">
        <f t="shared" si="5"/>
        <v>333</v>
      </c>
      <c r="B336" s="154" t="s">
        <v>4683</v>
      </c>
      <c r="C336" s="137" t="s">
        <v>1904</v>
      </c>
      <c r="D336" s="138">
        <v>27</v>
      </c>
      <c r="E336" s="304">
        <v>27658</v>
      </c>
      <c r="F336" s="139" t="s">
        <v>265</v>
      </c>
      <c r="G336" s="140" t="s">
        <v>4684</v>
      </c>
      <c r="H336" s="344" t="s">
        <v>95</v>
      </c>
      <c r="I336" s="231"/>
      <c r="J336" s="231"/>
      <c r="K336" s="231" t="s">
        <v>260</v>
      </c>
      <c r="L336" s="231"/>
      <c r="M336" s="232"/>
      <c r="N336" s="233" t="s">
        <v>263</v>
      </c>
    </row>
    <row r="337" spans="1:14" ht="51" x14ac:dyDescent="0.25">
      <c r="A337" s="136">
        <f t="shared" si="5"/>
        <v>334</v>
      </c>
      <c r="B337" s="154" t="s">
        <v>4759</v>
      </c>
      <c r="C337" s="137"/>
      <c r="D337" s="138">
        <v>22</v>
      </c>
      <c r="E337" s="304">
        <v>27659</v>
      </c>
      <c r="F337" s="139" t="s">
        <v>265</v>
      </c>
      <c r="G337" s="156" t="s">
        <v>4760</v>
      </c>
      <c r="H337" s="349" t="s">
        <v>97</v>
      </c>
      <c r="I337" s="231"/>
      <c r="J337" s="231"/>
      <c r="K337" s="231"/>
      <c r="L337" s="231"/>
      <c r="M337" s="232"/>
      <c r="N337" s="233" t="s">
        <v>263</v>
      </c>
    </row>
    <row r="338" spans="1:14" x14ac:dyDescent="0.25">
      <c r="A338" s="136">
        <f t="shared" si="5"/>
        <v>335</v>
      </c>
      <c r="B338" s="145" t="s">
        <v>2493</v>
      </c>
      <c r="C338" s="137" t="s">
        <v>1851</v>
      </c>
      <c r="D338" s="141">
        <v>18</v>
      </c>
      <c r="E338" s="304">
        <v>27662</v>
      </c>
      <c r="F338" s="143" t="s">
        <v>265</v>
      </c>
      <c r="G338" s="144" t="s">
        <v>2494</v>
      </c>
      <c r="H338" s="341" t="s">
        <v>95</v>
      </c>
      <c r="I338" s="231" t="s">
        <v>258</v>
      </c>
      <c r="J338" s="231"/>
      <c r="K338" s="231" t="s">
        <v>260</v>
      </c>
      <c r="L338" s="231"/>
      <c r="M338" s="232">
        <v>67</v>
      </c>
      <c r="N338" s="233"/>
    </row>
    <row r="339" spans="1:14" ht="25.5" x14ac:dyDescent="0.25">
      <c r="A339" s="136">
        <f t="shared" si="5"/>
        <v>336</v>
      </c>
      <c r="B339" s="145" t="s">
        <v>3351</v>
      </c>
      <c r="C339" s="137" t="s">
        <v>5853</v>
      </c>
      <c r="D339" s="141">
        <v>26</v>
      </c>
      <c r="E339" s="304">
        <v>27662</v>
      </c>
      <c r="F339" s="139" t="s">
        <v>265</v>
      </c>
      <c r="G339" s="144" t="s">
        <v>5854</v>
      </c>
      <c r="H339" s="342" t="s">
        <v>95</v>
      </c>
      <c r="I339" s="231" t="s">
        <v>258</v>
      </c>
      <c r="J339" s="231"/>
      <c r="K339" s="231" t="s">
        <v>260</v>
      </c>
      <c r="L339" s="231"/>
      <c r="M339" s="232">
        <v>67</v>
      </c>
      <c r="N339" s="233"/>
    </row>
    <row r="340" spans="1:14" ht="25.5" x14ac:dyDescent="0.25">
      <c r="A340" s="136">
        <f t="shared" si="5"/>
        <v>337</v>
      </c>
      <c r="B340" s="145" t="s">
        <v>1132</v>
      </c>
      <c r="C340" s="137" t="s">
        <v>1133</v>
      </c>
      <c r="D340" s="141">
        <v>19</v>
      </c>
      <c r="E340" s="304">
        <v>27667</v>
      </c>
      <c r="F340" s="139" t="s">
        <v>265</v>
      </c>
      <c r="G340" s="144" t="s">
        <v>5590</v>
      </c>
      <c r="H340" s="342" t="s">
        <v>119</v>
      </c>
      <c r="I340" s="231" t="s">
        <v>258</v>
      </c>
      <c r="J340" s="231"/>
      <c r="K340" s="231" t="s">
        <v>260</v>
      </c>
      <c r="L340" s="231"/>
      <c r="M340" s="232"/>
      <c r="N340" s="233"/>
    </row>
    <row r="341" spans="1:14" ht="25.5" x14ac:dyDescent="0.25">
      <c r="A341" s="136">
        <f t="shared" si="5"/>
        <v>338</v>
      </c>
      <c r="B341" s="145" t="s">
        <v>3598</v>
      </c>
      <c r="C341" s="137" t="s">
        <v>3599</v>
      </c>
      <c r="D341" s="141">
        <v>25</v>
      </c>
      <c r="E341" s="304">
        <v>27668</v>
      </c>
      <c r="F341" s="139" t="s">
        <v>265</v>
      </c>
      <c r="G341" s="144" t="s">
        <v>5878</v>
      </c>
      <c r="H341" s="342" t="s">
        <v>119</v>
      </c>
      <c r="I341" s="231" t="s">
        <v>258</v>
      </c>
      <c r="J341" s="231"/>
      <c r="K341" s="231" t="s">
        <v>260</v>
      </c>
      <c r="L341" s="231"/>
      <c r="M341" s="232"/>
      <c r="N341" s="233"/>
    </row>
    <row r="342" spans="1:14" ht="51" x14ac:dyDescent="0.25">
      <c r="A342" s="136">
        <f t="shared" si="5"/>
        <v>339</v>
      </c>
      <c r="B342" s="145" t="s">
        <v>1752</v>
      </c>
      <c r="C342" s="137" t="s">
        <v>1753</v>
      </c>
      <c r="D342" s="141" t="s">
        <v>427</v>
      </c>
      <c r="E342" s="304">
        <v>27669</v>
      </c>
      <c r="F342" s="139" t="s">
        <v>265</v>
      </c>
      <c r="G342" s="144" t="s">
        <v>4979</v>
      </c>
      <c r="H342" s="342" t="s">
        <v>119</v>
      </c>
      <c r="I342" s="231" t="s">
        <v>258</v>
      </c>
      <c r="J342" s="231"/>
      <c r="K342" s="231"/>
      <c r="L342" s="231"/>
      <c r="M342" s="232"/>
      <c r="N342" s="233" t="s">
        <v>263</v>
      </c>
    </row>
    <row r="343" spans="1:14" x14ac:dyDescent="0.25">
      <c r="A343" s="136">
        <f t="shared" si="5"/>
        <v>340</v>
      </c>
      <c r="B343" s="145" t="s">
        <v>3266</v>
      </c>
      <c r="C343" s="137" t="s">
        <v>1366</v>
      </c>
      <c r="D343" s="141">
        <v>31</v>
      </c>
      <c r="E343" s="304">
        <v>27669</v>
      </c>
      <c r="F343" s="139" t="s">
        <v>265</v>
      </c>
      <c r="G343" s="144" t="s">
        <v>3267</v>
      </c>
      <c r="H343" s="341" t="s">
        <v>119</v>
      </c>
      <c r="I343" s="231" t="s">
        <v>258</v>
      </c>
      <c r="J343" s="231"/>
      <c r="K343" s="231" t="s">
        <v>260</v>
      </c>
      <c r="L343" s="231"/>
      <c r="M343" s="232"/>
      <c r="N343" s="233"/>
    </row>
    <row r="344" spans="1:14" ht="25.5" x14ac:dyDescent="0.25">
      <c r="A344" s="136">
        <f t="shared" si="5"/>
        <v>341</v>
      </c>
      <c r="B344" s="145" t="s">
        <v>2567</v>
      </c>
      <c r="C344" s="137" t="s">
        <v>527</v>
      </c>
      <c r="D344" s="141">
        <v>25</v>
      </c>
      <c r="E344" s="331">
        <v>27673</v>
      </c>
      <c r="F344" s="143" t="s">
        <v>265</v>
      </c>
      <c r="G344" s="144" t="s">
        <v>5759</v>
      </c>
      <c r="H344" s="342" t="s">
        <v>119</v>
      </c>
      <c r="I344" s="231" t="s">
        <v>258</v>
      </c>
      <c r="J344" s="231"/>
      <c r="K344" s="231" t="s">
        <v>260</v>
      </c>
      <c r="L344" s="231"/>
      <c r="M344" s="232"/>
      <c r="N344" s="233"/>
    </row>
    <row r="345" spans="1:14" ht="51" x14ac:dyDescent="0.25">
      <c r="A345" s="136">
        <f t="shared" si="5"/>
        <v>342</v>
      </c>
      <c r="B345" s="145" t="s">
        <v>5790</v>
      </c>
      <c r="C345" s="145" t="s">
        <v>5791</v>
      </c>
      <c r="D345" s="141">
        <v>20</v>
      </c>
      <c r="E345" s="304">
        <v>27673</v>
      </c>
      <c r="F345" s="139" t="s">
        <v>265</v>
      </c>
      <c r="G345" s="144" t="s">
        <v>5792</v>
      </c>
      <c r="H345" s="342" t="s">
        <v>119</v>
      </c>
      <c r="I345" s="231" t="s">
        <v>258</v>
      </c>
      <c r="J345" s="231"/>
      <c r="K345" s="231" t="s">
        <v>260</v>
      </c>
      <c r="L345" s="231"/>
      <c r="M345" s="232"/>
      <c r="N345" s="233"/>
    </row>
    <row r="346" spans="1:14" ht="25.5" x14ac:dyDescent="0.25">
      <c r="A346" s="136">
        <f t="shared" si="5"/>
        <v>343</v>
      </c>
      <c r="B346" s="145" t="s">
        <v>3005</v>
      </c>
      <c r="C346" s="137" t="s">
        <v>3006</v>
      </c>
      <c r="D346" s="141">
        <v>24</v>
      </c>
      <c r="E346" s="304">
        <v>27673</v>
      </c>
      <c r="F346" s="139" t="s">
        <v>265</v>
      </c>
      <c r="G346" s="144" t="s">
        <v>5820</v>
      </c>
      <c r="H346" s="342" t="s">
        <v>119</v>
      </c>
      <c r="I346" s="231" t="s">
        <v>258</v>
      </c>
      <c r="J346" s="231"/>
      <c r="K346" s="231" t="s">
        <v>260</v>
      </c>
      <c r="L346" s="231"/>
      <c r="M346" s="232">
        <v>64</v>
      </c>
      <c r="N346" s="233"/>
    </row>
    <row r="347" spans="1:14" x14ac:dyDescent="0.25">
      <c r="A347" s="136">
        <f t="shared" si="5"/>
        <v>344</v>
      </c>
      <c r="B347" s="145" t="s">
        <v>1227</v>
      </c>
      <c r="C347" s="137" t="s">
        <v>1228</v>
      </c>
      <c r="D347" s="141">
        <v>29</v>
      </c>
      <c r="E347" s="304">
        <v>27674</v>
      </c>
      <c r="F347" s="139" t="s">
        <v>265</v>
      </c>
      <c r="G347" s="144" t="s">
        <v>1229</v>
      </c>
      <c r="H347" s="341" t="s">
        <v>119</v>
      </c>
      <c r="I347" s="231" t="s">
        <v>258</v>
      </c>
      <c r="J347" s="231"/>
      <c r="K347" s="231" t="s">
        <v>260</v>
      </c>
      <c r="L347" s="231"/>
      <c r="M347" s="232"/>
      <c r="N347" s="233"/>
    </row>
    <row r="348" spans="1:14" ht="25.5" x14ac:dyDescent="0.25">
      <c r="A348" s="136">
        <f t="shared" si="5"/>
        <v>345</v>
      </c>
      <c r="B348" s="145" t="s">
        <v>6034</v>
      </c>
      <c r="C348" s="137" t="s">
        <v>1859</v>
      </c>
      <c r="D348" s="141">
        <v>30</v>
      </c>
      <c r="E348" s="304">
        <v>27674</v>
      </c>
      <c r="F348" s="139" t="s">
        <v>265</v>
      </c>
      <c r="G348" s="144" t="s">
        <v>6035</v>
      </c>
      <c r="H348" s="342" t="s">
        <v>119</v>
      </c>
      <c r="I348" s="231" t="s">
        <v>258</v>
      </c>
      <c r="J348" s="231"/>
      <c r="K348" s="231"/>
      <c r="L348" s="231"/>
      <c r="M348" s="232">
        <v>63</v>
      </c>
      <c r="N348" s="233" t="s">
        <v>263</v>
      </c>
    </row>
    <row r="349" spans="1:14" ht="25.5" x14ac:dyDescent="0.25">
      <c r="A349" s="136">
        <f t="shared" si="5"/>
        <v>346</v>
      </c>
      <c r="B349" s="145" t="s">
        <v>2622</v>
      </c>
      <c r="C349" s="137" t="s">
        <v>2623</v>
      </c>
      <c r="D349" s="141">
        <v>34</v>
      </c>
      <c r="E349" s="304">
        <v>27674</v>
      </c>
      <c r="F349" s="139" t="s">
        <v>265</v>
      </c>
      <c r="G349" s="144" t="s">
        <v>2624</v>
      </c>
      <c r="H349" s="342" t="s">
        <v>95</v>
      </c>
      <c r="I349" s="231" t="s">
        <v>258</v>
      </c>
      <c r="J349" s="231"/>
      <c r="K349" s="231" t="s">
        <v>260</v>
      </c>
      <c r="L349" s="231"/>
      <c r="M349" s="232">
        <v>63</v>
      </c>
      <c r="N349" s="233" t="s">
        <v>263</v>
      </c>
    </row>
    <row r="350" spans="1:14" ht="25.5" x14ac:dyDescent="0.25">
      <c r="A350" s="136">
        <f t="shared" si="5"/>
        <v>347</v>
      </c>
      <c r="B350" s="145" t="s">
        <v>4933</v>
      </c>
      <c r="C350" s="137" t="s">
        <v>1571</v>
      </c>
      <c r="D350" s="141">
        <v>28</v>
      </c>
      <c r="E350" s="304">
        <v>27674</v>
      </c>
      <c r="F350" s="139" t="s">
        <v>265</v>
      </c>
      <c r="G350" s="144" t="s">
        <v>4934</v>
      </c>
      <c r="H350" s="342" t="s">
        <v>95</v>
      </c>
      <c r="I350" s="231" t="s">
        <v>258</v>
      </c>
      <c r="J350" s="231"/>
      <c r="K350" s="231"/>
      <c r="L350" s="231"/>
      <c r="M350" s="232">
        <v>63</v>
      </c>
      <c r="N350" s="233" t="s">
        <v>263</v>
      </c>
    </row>
    <row r="351" spans="1:14" ht="25.5" x14ac:dyDescent="0.25">
      <c r="A351" s="136">
        <f t="shared" si="5"/>
        <v>348</v>
      </c>
      <c r="B351" s="154" t="s">
        <v>854</v>
      </c>
      <c r="C351" s="137" t="s">
        <v>855</v>
      </c>
      <c r="D351" s="138">
        <v>28</v>
      </c>
      <c r="E351" s="304">
        <v>27675</v>
      </c>
      <c r="F351" s="139" t="s">
        <v>265</v>
      </c>
      <c r="G351" s="140" t="s">
        <v>856</v>
      </c>
      <c r="H351" s="343" t="s">
        <v>119</v>
      </c>
      <c r="I351" s="231"/>
      <c r="J351" s="231"/>
      <c r="K351" s="231" t="s">
        <v>260</v>
      </c>
      <c r="L351" s="231"/>
      <c r="M351" s="232"/>
      <c r="N351" s="233" t="s">
        <v>263</v>
      </c>
    </row>
    <row r="352" spans="1:14" ht="25.5" x14ac:dyDescent="0.25">
      <c r="A352" s="136">
        <f t="shared" si="5"/>
        <v>349</v>
      </c>
      <c r="B352" s="145" t="s">
        <v>2866</v>
      </c>
      <c r="C352" s="137" t="s">
        <v>2867</v>
      </c>
      <c r="D352" s="141">
        <v>29</v>
      </c>
      <c r="E352" s="304">
        <v>27675</v>
      </c>
      <c r="F352" s="139" t="s">
        <v>265</v>
      </c>
      <c r="G352" s="144" t="s">
        <v>2868</v>
      </c>
      <c r="H352" s="342" t="s">
        <v>119</v>
      </c>
      <c r="I352" s="231"/>
      <c r="J352" s="231"/>
      <c r="K352" s="231" t="s">
        <v>260</v>
      </c>
      <c r="L352" s="231"/>
      <c r="M352" s="232"/>
      <c r="N352" s="233" t="s">
        <v>263</v>
      </c>
    </row>
    <row r="353" spans="1:14" ht="25.5" x14ac:dyDescent="0.25">
      <c r="A353" s="136">
        <f t="shared" si="5"/>
        <v>350</v>
      </c>
      <c r="B353" s="145" t="s">
        <v>3299</v>
      </c>
      <c r="C353" s="137" t="s">
        <v>1381</v>
      </c>
      <c r="D353" s="141">
        <v>32</v>
      </c>
      <c r="E353" s="304">
        <v>27675</v>
      </c>
      <c r="F353" s="139" t="s">
        <v>265</v>
      </c>
      <c r="G353" s="144" t="s">
        <v>5848</v>
      </c>
      <c r="H353" s="342" t="s">
        <v>119</v>
      </c>
      <c r="I353" s="231" t="s">
        <v>258</v>
      </c>
      <c r="J353" s="231"/>
      <c r="K353" s="231" t="s">
        <v>260</v>
      </c>
      <c r="L353" s="231"/>
      <c r="M353" s="254">
        <v>63</v>
      </c>
      <c r="N353" s="233"/>
    </row>
    <row r="354" spans="1:14" ht="38.25" x14ac:dyDescent="0.25">
      <c r="A354" s="136">
        <f t="shared" si="5"/>
        <v>351</v>
      </c>
      <c r="B354" s="145" t="s">
        <v>4431</v>
      </c>
      <c r="C354" s="137" t="s">
        <v>4432</v>
      </c>
      <c r="D354" s="141">
        <v>25</v>
      </c>
      <c r="E354" s="304">
        <v>27675</v>
      </c>
      <c r="F354" s="139" t="s">
        <v>265</v>
      </c>
      <c r="G354" s="144" t="s">
        <v>6080</v>
      </c>
      <c r="H354" s="342" t="s">
        <v>119</v>
      </c>
      <c r="I354" s="231" t="s">
        <v>258</v>
      </c>
      <c r="J354" s="231"/>
      <c r="K354" s="231"/>
      <c r="L354" s="231"/>
      <c r="M354" s="232"/>
      <c r="N354" s="233" t="s">
        <v>263</v>
      </c>
    </row>
    <row r="355" spans="1:14" ht="25.5" x14ac:dyDescent="0.25">
      <c r="A355" s="136">
        <f t="shared" si="5"/>
        <v>352</v>
      </c>
      <c r="B355" s="154" t="s">
        <v>611</v>
      </c>
      <c r="C355" s="137" t="s">
        <v>612</v>
      </c>
      <c r="D355" s="141">
        <v>28</v>
      </c>
      <c r="E355" s="304">
        <v>27676</v>
      </c>
      <c r="F355" s="139" t="s">
        <v>265</v>
      </c>
      <c r="G355" s="144" t="s">
        <v>6036</v>
      </c>
      <c r="H355" s="341" t="s">
        <v>119</v>
      </c>
      <c r="I355" s="231" t="s">
        <v>258</v>
      </c>
      <c r="J355" s="231"/>
      <c r="K355" s="231" t="s">
        <v>260</v>
      </c>
      <c r="L355" s="231" t="s">
        <v>261</v>
      </c>
      <c r="M355" s="232"/>
      <c r="N355" s="233"/>
    </row>
    <row r="356" spans="1:14" ht="25.5" x14ac:dyDescent="0.25">
      <c r="A356" s="136">
        <f t="shared" si="5"/>
        <v>353</v>
      </c>
      <c r="B356" s="145" t="s">
        <v>665</v>
      </c>
      <c r="C356" s="137" t="s">
        <v>519</v>
      </c>
      <c r="D356" s="141">
        <v>20</v>
      </c>
      <c r="E356" s="304">
        <v>27676</v>
      </c>
      <c r="F356" s="139" t="s">
        <v>265</v>
      </c>
      <c r="G356" s="144" t="s">
        <v>5418</v>
      </c>
      <c r="H356" s="341" t="s">
        <v>119</v>
      </c>
      <c r="I356" s="231" t="s">
        <v>258</v>
      </c>
      <c r="J356" s="231"/>
      <c r="K356" s="231" t="s">
        <v>260</v>
      </c>
      <c r="L356" s="231" t="s">
        <v>261</v>
      </c>
      <c r="M356" s="232"/>
      <c r="N356" s="233"/>
    </row>
    <row r="357" spans="1:14" ht="25.5" x14ac:dyDescent="0.25">
      <c r="A357" s="136">
        <f t="shared" si="5"/>
        <v>354</v>
      </c>
      <c r="B357" s="145" t="s">
        <v>6038</v>
      </c>
      <c r="C357" s="137" t="s">
        <v>1093</v>
      </c>
      <c r="D357" s="141">
        <v>27</v>
      </c>
      <c r="E357" s="304">
        <v>27676</v>
      </c>
      <c r="F357" s="139" t="s">
        <v>265</v>
      </c>
      <c r="G357" s="144" t="s">
        <v>1094</v>
      </c>
      <c r="H357" s="342" t="s">
        <v>119</v>
      </c>
      <c r="I357" s="231" t="s">
        <v>258</v>
      </c>
      <c r="J357" s="231"/>
      <c r="K357" s="231" t="s">
        <v>260</v>
      </c>
      <c r="L357" s="231"/>
      <c r="M357" s="232"/>
      <c r="N357" s="233" t="s">
        <v>263</v>
      </c>
    </row>
    <row r="358" spans="1:14" ht="38.25" x14ac:dyDescent="0.25">
      <c r="A358" s="136">
        <f t="shared" si="5"/>
        <v>355</v>
      </c>
      <c r="B358" s="154" t="s">
        <v>1428</v>
      </c>
      <c r="C358" s="137" t="s">
        <v>1429</v>
      </c>
      <c r="D358" s="138" t="s">
        <v>1430</v>
      </c>
      <c r="E358" s="304">
        <v>27676</v>
      </c>
      <c r="F358" s="139" t="s">
        <v>265</v>
      </c>
      <c r="G358" s="144" t="s">
        <v>6075</v>
      </c>
      <c r="H358" s="342" t="s">
        <v>119</v>
      </c>
      <c r="I358" s="231"/>
      <c r="J358" s="231"/>
      <c r="K358" s="231" t="s">
        <v>260</v>
      </c>
      <c r="L358" s="231"/>
      <c r="M358" s="232"/>
      <c r="N358" s="233" t="s">
        <v>263</v>
      </c>
    </row>
    <row r="359" spans="1:14" ht="38.25" x14ac:dyDescent="0.25">
      <c r="A359" s="136">
        <f t="shared" si="5"/>
        <v>356</v>
      </c>
      <c r="B359" s="154" t="s">
        <v>1903</v>
      </c>
      <c r="C359" s="137" t="s">
        <v>1904</v>
      </c>
      <c r="D359" s="138" t="s">
        <v>1430</v>
      </c>
      <c r="E359" s="304">
        <v>27676</v>
      </c>
      <c r="F359" s="139" t="s">
        <v>265</v>
      </c>
      <c r="G359" s="144" t="s">
        <v>6074</v>
      </c>
      <c r="H359" s="342" t="s">
        <v>119</v>
      </c>
      <c r="I359" s="231"/>
      <c r="J359" s="231"/>
      <c r="K359" s="231" t="s">
        <v>260</v>
      </c>
      <c r="L359" s="231"/>
      <c r="M359" s="232"/>
      <c r="N359" s="233" t="s">
        <v>263</v>
      </c>
    </row>
    <row r="360" spans="1:14" ht="25.5" x14ac:dyDescent="0.25">
      <c r="A360" s="136">
        <f t="shared" si="5"/>
        <v>357</v>
      </c>
      <c r="B360" s="154" t="s">
        <v>2043</v>
      </c>
      <c r="C360" s="137" t="s">
        <v>2044</v>
      </c>
      <c r="D360" s="138">
        <v>29</v>
      </c>
      <c r="E360" s="304">
        <v>27676</v>
      </c>
      <c r="F360" s="139" t="s">
        <v>265</v>
      </c>
      <c r="G360" s="144" t="s">
        <v>1094</v>
      </c>
      <c r="H360" s="342" t="s">
        <v>119</v>
      </c>
      <c r="I360" s="231"/>
      <c r="J360" s="231"/>
      <c r="K360" s="231" t="s">
        <v>260</v>
      </c>
      <c r="L360" s="231"/>
      <c r="M360" s="232"/>
      <c r="N360" s="233" t="s">
        <v>263</v>
      </c>
    </row>
    <row r="361" spans="1:14" ht="38.25" x14ac:dyDescent="0.25">
      <c r="A361" s="136">
        <f t="shared" si="5"/>
        <v>358</v>
      </c>
      <c r="B361" s="145" t="s">
        <v>2362</v>
      </c>
      <c r="C361" s="137" t="s">
        <v>2364</v>
      </c>
      <c r="D361" s="141">
        <v>26</v>
      </c>
      <c r="E361" s="304">
        <v>27676</v>
      </c>
      <c r="F361" s="143" t="s">
        <v>265</v>
      </c>
      <c r="G361" s="144" t="s">
        <v>2365</v>
      </c>
      <c r="H361" s="342" t="s">
        <v>119</v>
      </c>
      <c r="I361" s="231" t="s">
        <v>258</v>
      </c>
      <c r="J361" s="231"/>
      <c r="K361" s="231" t="s">
        <v>260</v>
      </c>
      <c r="L361" s="231"/>
      <c r="M361" s="232">
        <v>63</v>
      </c>
      <c r="N361" s="233"/>
    </row>
    <row r="362" spans="1:14" ht="25.5" x14ac:dyDescent="0.25">
      <c r="A362" s="136">
        <f t="shared" si="5"/>
        <v>359</v>
      </c>
      <c r="B362" s="145" t="s">
        <v>2777</v>
      </c>
      <c r="C362" s="137" t="s">
        <v>2778</v>
      </c>
      <c r="D362" s="141">
        <v>23</v>
      </c>
      <c r="E362" s="304">
        <v>27676</v>
      </c>
      <c r="F362" s="139" t="s">
        <v>265</v>
      </c>
      <c r="G362" s="144" t="s">
        <v>1094</v>
      </c>
      <c r="H362" s="342" t="s">
        <v>119</v>
      </c>
      <c r="I362" s="231" t="s">
        <v>258</v>
      </c>
      <c r="J362" s="231"/>
      <c r="K362" s="231" t="s">
        <v>260</v>
      </c>
      <c r="L362" s="231"/>
      <c r="M362" s="232"/>
      <c r="N362" s="233"/>
    </row>
    <row r="363" spans="1:14" x14ac:dyDescent="0.25">
      <c r="A363" s="136">
        <f t="shared" si="5"/>
        <v>360</v>
      </c>
      <c r="B363" s="145" t="s">
        <v>3463</v>
      </c>
      <c r="C363" s="137" t="s">
        <v>3464</v>
      </c>
      <c r="D363" s="141">
        <v>40</v>
      </c>
      <c r="E363" s="335">
        <v>27676</v>
      </c>
      <c r="F363" s="149" t="s">
        <v>265</v>
      </c>
      <c r="G363" s="144" t="s">
        <v>3465</v>
      </c>
      <c r="H363" s="341" t="s">
        <v>119</v>
      </c>
      <c r="I363" s="231" t="s">
        <v>258</v>
      </c>
      <c r="J363" s="231"/>
      <c r="K363" s="231" t="s">
        <v>260</v>
      </c>
      <c r="L363" s="231"/>
      <c r="M363" s="254">
        <v>63</v>
      </c>
      <c r="N363" s="233"/>
    </row>
    <row r="364" spans="1:14" ht="25.5" x14ac:dyDescent="0.25">
      <c r="A364" s="136">
        <f t="shared" si="5"/>
        <v>361</v>
      </c>
      <c r="B364" s="145" t="s">
        <v>3641</v>
      </c>
      <c r="C364" s="137" t="s">
        <v>3642</v>
      </c>
      <c r="D364" s="141">
        <v>24</v>
      </c>
      <c r="E364" s="304">
        <v>27676</v>
      </c>
      <c r="F364" s="139" t="s">
        <v>265</v>
      </c>
      <c r="G364" s="144" t="s">
        <v>1094</v>
      </c>
      <c r="H364" s="342" t="s">
        <v>119</v>
      </c>
      <c r="I364" s="231" t="s">
        <v>258</v>
      </c>
      <c r="J364" s="231"/>
      <c r="K364" s="231" t="s">
        <v>260</v>
      </c>
      <c r="L364" s="231"/>
      <c r="M364" s="232">
        <v>67</v>
      </c>
      <c r="N364" s="233"/>
    </row>
    <row r="365" spans="1:14" ht="38.25" x14ac:dyDescent="0.25">
      <c r="A365" s="136">
        <f t="shared" si="5"/>
        <v>362</v>
      </c>
      <c r="B365" s="145" t="s">
        <v>6037</v>
      </c>
      <c r="C365" s="137" t="s">
        <v>5921</v>
      </c>
      <c r="D365" s="141">
        <v>28</v>
      </c>
      <c r="E365" s="304">
        <v>27676</v>
      </c>
      <c r="F365" s="139" t="s">
        <v>265</v>
      </c>
      <c r="G365" s="182" t="s">
        <v>5922</v>
      </c>
      <c r="H365" s="352" t="s">
        <v>119</v>
      </c>
      <c r="I365" s="231" t="s">
        <v>258</v>
      </c>
      <c r="J365" s="231"/>
      <c r="K365" s="231" t="s">
        <v>260</v>
      </c>
      <c r="L365" s="231"/>
      <c r="M365" s="232"/>
      <c r="N365" s="233" t="s">
        <v>263</v>
      </c>
    </row>
    <row r="366" spans="1:14" ht="25.5" x14ac:dyDescent="0.25">
      <c r="A366" s="136">
        <f t="shared" si="5"/>
        <v>363</v>
      </c>
      <c r="B366" s="145" t="s">
        <v>4327</v>
      </c>
      <c r="C366" s="137" t="s">
        <v>4331</v>
      </c>
      <c r="D366" s="141">
        <v>44</v>
      </c>
      <c r="E366" s="304">
        <v>27676</v>
      </c>
      <c r="F366" s="139" t="s">
        <v>265</v>
      </c>
      <c r="G366" s="144" t="s">
        <v>4332</v>
      </c>
      <c r="H366" s="342" t="s">
        <v>119</v>
      </c>
      <c r="I366" s="231" t="s">
        <v>258</v>
      </c>
      <c r="J366" s="231"/>
      <c r="K366" s="231" t="s">
        <v>260</v>
      </c>
      <c r="L366" s="231"/>
      <c r="M366" s="254">
        <v>63</v>
      </c>
      <c r="N366" s="233"/>
    </row>
    <row r="367" spans="1:14" ht="25.5" x14ac:dyDescent="0.25">
      <c r="A367" s="136">
        <f t="shared" si="5"/>
        <v>364</v>
      </c>
      <c r="B367" s="145" t="s">
        <v>3196</v>
      </c>
      <c r="C367" s="137" t="s">
        <v>5839</v>
      </c>
      <c r="D367" s="141">
        <v>37</v>
      </c>
      <c r="E367" s="304">
        <v>27677</v>
      </c>
      <c r="F367" s="139" t="s">
        <v>265</v>
      </c>
      <c r="G367" s="144" t="s">
        <v>5840</v>
      </c>
      <c r="H367" s="342" t="s">
        <v>99</v>
      </c>
      <c r="I367" s="231" t="s">
        <v>258</v>
      </c>
      <c r="J367" s="231"/>
      <c r="K367" s="231" t="s">
        <v>260</v>
      </c>
      <c r="L367" s="231"/>
      <c r="M367" s="232"/>
      <c r="N367" s="233"/>
    </row>
    <row r="368" spans="1:14" ht="25.5" x14ac:dyDescent="0.25">
      <c r="A368" s="136">
        <f t="shared" si="5"/>
        <v>365</v>
      </c>
      <c r="B368" s="154" t="s">
        <v>5493</v>
      </c>
      <c r="C368" s="137" t="s">
        <v>1924</v>
      </c>
      <c r="D368" s="141">
        <v>44</v>
      </c>
      <c r="E368" s="304">
        <v>27677</v>
      </c>
      <c r="F368" s="139" t="s">
        <v>265</v>
      </c>
      <c r="G368" s="144" t="s">
        <v>5494</v>
      </c>
      <c r="H368" s="342" t="s">
        <v>119</v>
      </c>
      <c r="I368" s="231"/>
      <c r="J368" s="231"/>
      <c r="K368" s="231" t="s">
        <v>260</v>
      </c>
      <c r="L368" s="231"/>
      <c r="M368" s="232"/>
      <c r="N368" s="233" t="s">
        <v>263</v>
      </c>
    </row>
    <row r="369" spans="1:14" ht="25.5" x14ac:dyDescent="0.25">
      <c r="A369" s="136">
        <f t="shared" si="5"/>
        <v>366</v>
      </c>
      <c r="B369" s="145" t="s">
        <v>1895</v>
      </c>
      <c r="C369" s="137" t="s">
        <v>1896</v>
      </c>
      <c r="D369" s="141">
        <v>36</v>
      </c>
      <c r="E369" s="304">
        <v>27678</v>
      </c>
      <c r="F369" s="139" t="s">
        <v>265</v>
      </c>
      <c r="G369" s="144" t="s">
        <v>1897</v>
      </c>
      <c r="H369" s="342" t="s">
        <v>107</v>
      </c>
      <c r="I369" s="231" t="s">
        <v>258</v>
      </c>
      <c r="J369" s="231"/>
      <c r="K369" s="231" t="s">
        <v>260</v>
      </c>
      <c r="L369" s="231"/>
      <c r="M369" s="254">
        <v>63</v>
      </c>
      <c r="N369" s="233"/>
    </row>
    <row r="370" spans="1:14" ht="25.5" x14ac:dyDescent="0.25">
      <c r="A370" s="136">
        <f t="shared" si="5"/>
        <v>367</v>
      </c>
      <c r="B370" s="145" t="s">
        <v>2295</v>
      </c>
      <c r="C370" s="137" t="s">
        <v>2296</v>
      </c>
      <c r="D370" s="141">
        <v>28</v>
      </c>
      <c r="E370" s="304">
        <v>27678</v>
      </c>
      <c r="F370" s="139" t="s">
        <v>272</v>
      </c>
      <c r="G370" s="144" t="s">
        <v>2297</v>
      </c>
      <c r="H370" s="342" t="s">
        <v>107</v>
      </c>
      <c r="I370" s="231" t="s">
        <v>258</v>
      </c>
      <c r="J370" s="231"/>
      <c r="K370" s="231" t="s">
        <v>260</v>
      </c>
      <c r="L370" s="231"/>
      <c r="M370" s="232"/>
      <c r="N370" s="233"/>
    </row>
    <row r="371" spans="1:14" ht="25.5" x14ac:dyDescent="0.25">
      <c r="A371" s="136">
        <f t="shared" si="5"/>
        <v>368</v>
      </c>
      <c r="B371" s="145" t="s">
        <v>2718</v>
      </c>
      <c r="C371" s="137" t="s">
        <v>2719</v>
      </c>
      <c r="D371" s="141">
        <v>25</v>
      </c>
      <c r="E371" s="304">
        <v>27678</v>
      </c>
      <c r="F371" s="139" t="s">
        <v>265</v>
      </c>
      <c r="G371" s="144" t="s">
        <v>2720</v>
      </c>
      <c r="H371" s="342" t="s">
        <v>107</v>
      </c>
      <c r="I371" s="231" t="s">
        <v>258</v>
      </c>
      <c r="J371" s="231"/>
      <c r="K371" s="231" t="s">
        <v>260</v>
      </c>
      <c r="L371" s="231"/>
      <c r="M371" s="259" t="s">
        <v>2721</v>
      </c>
      <c r="N371" s="233"/>
    </row>
    <row r="372" spans="1:14" ht="51" x14ac:dyDescent="0.25">
      <c r="A372" s="136">
        <f t="shared" si="5"/>
        <v>369</v>
      </c>
      <c r="B372" s="145" t="s">
        <v>4206</v>
      </c>
      <c r="C372" s="137" t="s">
        <v>2267</v>
      </c>
      <c r="D372" s="141">
        <v>27</v>
      </c>
      <c r="E372" s="304">
        <v>27678</v>
      </c>
      <c r="F372" s="139" t="s">
        <v>265</v>
      </c>
      <c r="G372" s="144" t="s">
        <v>6141</v>
      </c>
      <c r="H372" s="342" t="s">
        <v>107</v>
      </c>
      <c r="I372" s="231" t="s">
        <v>258</v>
      </c>
      <c r="J372" s="231"/>
      <c r="K372" s="231" t="s">
        <v>260</v>
      </c>
      <c r="L372" s="231"/>
      <c r="M372" s="259" t="s">
        <v>2721</v>
      </c>
      <c r="N372" s="233"/>
    </row>
    <row r="373" spans="1:14" ht="25.5" x14ac:dyDescent="0.25">
      <c r="A373" s="136">
        <f t="shared" si="5"/>
        <v>370</v>
      </c>
      <c r="B373" s="145" t="s">
        <v>4359</v>
      </c>
      <c r="C373" s="137" t="s">
        <v>4361</v>
      </c>
      <c r="D373" s="141">
        <v>29</v>
      </c>
      <c r="E373" s="304">
        <v>27678</v>
      </c>
      <c r="F373" s="139" t="s">
        <v>265</v>
      </c>
      <c r="G373" s="144" t="s">
        <v>1897</v>
      </c>
      <c r="H373" s="342" t="s">
        <v>107</v>
      </c>
      <c r="I373" s="231" t="s">
        <v>258</v>
      </c>
      <c r="J373" s="231"/>
      <c r="K373" s="231" t="s">
        <v>260</v>
      </c>
      <c r="L373" s="231"/>
      <c r="M373" s="254">
        <v>63</v>
      </c>
      <c r="N373" s="233"/>
    </row>
    <row r="374" spans="1:14" x14ac:dyDescent="0.25">
      <c r="A374" s="136">
        <f t="shared" si="5"/>
        <v>371</v>
      </c>
      <c r="B374" s="145" t="s">
        <v>929</v>
      </c>
      <c r="C374" s="137" t="s">
        <v>930</v>
      </c>
      <c r="D374" s="141">
        <v>25</v>
      </c>
      <c r="E374" s="304">
        <v>27680</v>
      </c>
      <c r="F374" s="139" t="s">
        <v>265</v>
      </c>
      <c r="G374" s="144" t="s">
        <v>931</v>
      </c>
      <c r="H374" s="341" t="s">
        <v>119</v>
      </c>
      <c r="I374" s="231" t="s">
        <v>258</v>
      </c>
      <c r="J374" s="231"/>
      <c r="K374" s="231" t="s">
        <v>260</v>
      </c>
      <c r="L374" s="231"/>
      <c r="M374" s="232"/>
      <c r="N374" s="233"/>
    </row>
    <row r="375" spans="1:14" x14ac:dyDescent="0.25">
      <c r="A375" s="136">
        <f t="shared" si="5"/>
        <v>372</v>
      </c>
      <c r="B375" s="145" t="s">
        <v>3364</v>
      </c>
      <c r="C375" s="137" t="s">
        <v>560</v>
      </c>
      <c r="D375" s="138">
        <v>16</v>
      </c>
      <c r="E375" s="304">
        <v>27681</v>
      </c>
      <c r="F375" s="139" t="s">
        <v>265</v>
      </c>
      <c r="G375" s="144" t="s">
        <v>2320</v>
      </c>
      <c r="H375" s="341" t="s">
        <v>101</v>
      </c>
      <c r="I375" s="231"/>
      <c r="J375" s="231"/>
      <c r="K375" s="231" t="s">
        <v>260</v>
      </c>
      <c r="L375" s="231" t="s">
        <v>261</v>
      </c>
      <c r="M375" s="232"/>
      <c r="N375" s="233"/>
    </row>
    <row r="376" spans="1:14" ht="38.25" x14ac:dyDescent="0.25">
      <c r="A376" s="136">
        <f t="shared" si="5"/>
        <v>373</v>
      </c>
      <c r="B376" s="145" t="s">
        <v>6039</v>
      </c>
      <c r="C376" s="137" t="s">
        <v>2451</v>
      </c>
      <c r="D376" s="141">
        <v>28</v>
      </c>
      <c r="E376" s="304">
        <v>27682</v>
      </c>
      <c r="F376" s="143" t="s">
        <v>265</v>
      </c>
      <c r="G376" s="144" t="s">
        <v>6076</v>
      </c>
      <c r="H376" s="342" t="s">
        <v>119</v>
      </c>
      <c r="I376" s="231" t="s">
        <v>258</v>
      </c>
      <c r="J376" s="231"/>
      <c r="K376" s="231" t="s">
        <v>260</v>
      </c>
      <c r="L376" s="231"/>
      <c r="M376" s="232"/>
      <c r="N376" s="233"/>
    </row>
    <row r="377" spans="1:14" x14ac:dyDescent="0.25">
      <c r="A377" s="136">
        <f t="shared" si="5"/>
        <v>374</v>
      </c>
      <c r="B377" s="145" t="s">
        <v>1311</v>
      </c>
      <c r="C377" s="137" t="s">
        <v>492</v>
      </c>
      <c r="D377" s="141">
        <v>17</v>
      </c>
      <c r="E377" s="304">
        <v>27685</v>
      </c>
      <c r="F377" s="139" t="s">
        <v>265</v>
      </c>
      <c r="G377" s="144" t="s">
        <v>1312</v>
      </c>
      <c r="H377" s="341" t="s">
        <v>101</v>
      </c>
      <c r="I377" s="231" t="s">
        <v>258</v>
      </c>
      <c r="J377" s="231"/>
      <c r="K377" s="231" t="s">
        <v>260</v>
      </c>
      <c r="L377" s="231" t="s">
        <v>261</v>
      </c>
      <c r="M377" s="232"/>
      <c r="N377" s="233"/>
    </row>
    <row r="378" spans="1:14" x14ac:dyDescent="0.25">
      <c r="A378" s="136">
        <f t="shared" si="5"/>
        <v>375</v>
      </c>
      <c r="B378" s="145" t="s">
        <v>1311</v>
      </c>
      <c r="C378" s="137" t="s">
        <v>1313</v>
      </c>
      <c r="D378" s="141">
        <v>19</v>
      </c>
      <c r="E378" s="304">
        <v>27685</v>
      </c>
      <c r="F378" s="139" t="s">
        <v>265</v>
      </c>
      <c r="G378" s="144" t="s">
        <v>1312</v>
      </c>
      <c r="H378" s="341" t="s">
        <v>101</v>
      </c>
      <c r="I378" s="231" t="s">
        <v>258</v>
      </c>
      <c r="J378" s="231"/>
      <c r="K378" s="231" t="s">
        <v>260</v>
      </c>
      <c r="L378" s="231" t="s">
        <v>261</v>
      </c>
      <c r="M378" s="232"/>
      <c r="N378" s="233"/>
    </row>
    <row r="379" spans="1:14" ht="25.5" x14ac:dyDescent="0.25">
      <c r="A379" s="136">
        <f t="shared" si="5"/>
        <v>376</v>
      </c>
      <c r="B379" s="145" t="s">
        <v>1868</v>
      </c>
      <c r="C379" s="137" t="s">
        <v>1869</v>
      </c>
      <c r="D379" s="141">
        <v>24</v>
      </c>
      <c r="E379" s="304">
        <v>27685</v>
      </c>
      <c r="F379" s="139" t="s">
        <v>265</v>
      </c>
      <c r="G379" s="144" t="s">
        <v>1870</v>
      </c>
      <c r="H379" s="342" t="s">
        <v>105</v>
      </c>
      <c r="I379" s="231" t="s">
        <v>258</v>
      </c>
      <c r="J379" s="231"/>
      <c r="K379" s="231" t="s">
        <v>260</v>
      </c>
      <c r="L379" s="231"/>
      <c r="M379" s="232"/>
      <c r="N379" s="233"/>
    </row>
    <row r="380" spans="1:14" x14ac:dyDescent="0.25">
      <c r="A380" s="136">
        <f t="shared" si="5"/>
        <v>377</v>
      </c>
      <c r="B380" s="145" t="s">
        <v>1966</v>
      </c>
      <c r="C380" s="137" t="s">
        <v>1967</v>
      </c>
      <c r="D380" s="141">
        <v>22</v>
      </c>
      <c r="E380" s="304">
        <v>27685</v>
      </c>
      <c r="F380" s="139" t="s">
        <v>265</v>
      </c>
      <c r="G380" s="144" t="s">
        <v>1968</v>
      </c>
      <c r="H380" s="341" t="s">
        <v>101</v>
      </c>
      <c r="I380" s="231" t="s">
        <v>258</v>
      </c>
      <c r="J380" s="231"/>
      <c r="K380" s="231" t="s">
        <v>260</v>
      </c>
      <c r="L380" s="231" t="s">
        <v>261</v>
      </c>
      <c r="M380" s="232"/>
      <c r="N380" s="233"/>
    </row>
    <row r="381" spans="1:14" ht="25.5" x14ac:dyDescent="0.25">
      <c r="A381" s="136">
        <f t="shared" si="5"/>
        <v>378</v>
      </c>
      <c r="B381" s="145" t="s">
        <v>3631</v>
      </c>
      <c r="C381" s="137" t="s">
        <v>3632</v>
      </c>
      <c r="D381" s="141">
        <v>21</v>
      </c>
      <c r="E381" s="304">
        <v>27685</v>
      </c>
      <c r="F381" s="139" t="s">
        <v>265</v>
      </c>
      <c r="G381" s="144" t="s">
        <v>5887</v>
      </c>
      <c r="H381" s="342" t="s">
        <v>95</v>
      </c>
      <c r="I381" s="231" t="s">
        <v>258</v>
      </c>
      <c r="J381" s="231"/>
      <c r="K381" s="231" t="s">
        <v>260</v>
      </c>
      <c r="L381" s="231"/>
      <c r="M381" s="232"/>
      <c r="N381" s="233"/>
    </row>
    <row r="382" spans="1:14" x14ac:dyDescent="0.25">
      <c r="A382" s="136">
        <f t="shared" si="5"/>
        <v>379</v>
      </c>
      <c r="B382" s="154" t="s">
        <v>3290</v>
      </c>
      <c r="C382" s="137" t="s">
        <v>3291</v>
      </c>
      <c r="D382" s="138">
        <v>40</v>
      </c>
      <c r="E382" s="304">
        <v>27686</v>
      </c>
      <c r="F382" s="139" t="s">
        <v>265</v>
      </c>
      <c r="G382" s="140" t="s">
        <v>2000</v>
      </c>
      <c r="H382" s="344" t="s">
        <v>119</v>
      </c>
      <c r="I382" s="231"/>
      <c r="J382" s="231"/>
      <c r="K382" s="231" t="s">
        <v>260</v>
      </c>
      <c r="L382" s="231"/>
      <c r="M382" s="232"/>
      <c r="N382" s="233" t="s">
        <v>263</v>
      </c>
    </row>
    <row r="383" spans="1:14" x14ac:dyDescent="0.25">
      <c r="A383" s="136">
        <f t="shared" si="5"/>
        <v>380</v>
      </c>
      <c r="B383" s="154" t="s">
        <v>2382</v>
      </c>
      <c r="C383" s="137" t="s">
        <v>2386</v>
      </c>
      <c r="D383" s="138">
        <v>23</v>
      </c>
      <c r="E383" s="304">
        <v>27687</v>
      </c>
      <c r="F383" s="139" t="s">
        <v>272</v>
      </c>
      <c r="G383" s="140" t="s">
        <v>2387</v>
      </c>
      <c r="H383" s="344" t="s">
        <v>119</v>
      </c>
      <c r="I383" s="231"/>
      <c r="J383" s="231"/>
      <c r="K383" s="231" t="s">
        <v>260</v>
      </c>
      <c r="L383" s="231"/>
      <c r="M383" s="232"/>
      <c r="N383" s="233" t="s">
        <v>263</v>
      </c>
    </row>
    <row r="384" spans="1:14" ht="25.5" x14ac:dyDescent="0.25">
      <c r="A384" s="136">
        <f t="shared" si="5"/>
        <v>381</v>
      </c>
      <c r="B384" s="193" t="s">
        <v>5345</v>
      </c>
      <c r="C384" s="137" t="s">
        <v>2306</v>
      </c>
      <c r="D384" s="173">
        <v>29</v>
      </c>
      <c r="E384" s="304">
        <v>27690</v>
      </c>
      <c r="F384" s="139" t="s">
        <v>265</v>
      </c>
      <c r="G384" s="144" t="s">
        <v>5346</v>
      </c>
      <c r="H384" s="341" t="s">
        <v>119</v>
      </c>
      <c r="I384" s="231"/>
      <c r="J384" s="231"/>
      <c r="K384" s="231" t="s">
        <v>260</v>
      </c>
      <c r="L384" s="231"/>
      <c r="M384" s="232"/>
      <c r="N384" s="233" t="s">
        <v>263</v>
      </c>
    </row>
    <row r="385" spans="1:14" x14ac:dyDescent="0.25">
      <c r="A385" s="136">
        <f t="shared" si="5"/>
        <v>382</v>
      </c>
      <c r="B385" s="145" t="s">
        <v>2347</v>
      </c>
      <c r="C385" s="137" t="s">
        <v>1569</v>
      </c>
      <c r="D385" s="141">
        <v>25</v>
      </c>
      <c r="E385" s="304">
        <v>27694</v>
      </c>
      <c r="F385" s="139" t="s">
        <v>265</v>
      </c>
      <c r="G385" s="144" t="s">
        <v>2348</v>
      </c>
      <c r="H385" s="341" t="s">
        <v>107</v>
      </c>
      <c r="I385" s="231" t="s">
        <v>258</v>
      </c>
      <c r="J385" s="231"/>
      <c r="K385" s="231" t="s">
        <v>260</v>
      </c>
      <c r="L385" s="231"/>
      <c r="M385" s="232"/>
      <c r="N385" s="233"/>
    </row>
    <row r="386" spans="1:14" ht="25.5" x14ac:dyDescent="0.25">
      <c r="A386" s="136">
        <f t="shared" si="5"/>
        <v>383</v>
      </c>
      <c r="B386" s="145" t="s">
        <v>5184</v>
      </c>
      <c r="C386" s="191" t="s">
        <v>5185</v>
      </c>
      <c r="D386" s="173">
        <v>38</v>
      </c>
      <c r="E386" s="304">
        <v>27695</v>
      </c>
      <c r="F386" s="139" t="s">
        <v>265</v>
      </c>
      <c r="G386" s="144" t="s">
        <v>5186</v>
      </c>
      <c r="H386" s="341" t="s">
        <v>119</v>
      </c>
      <c r="I386" s="231"/>
      <c r="J386" s="231"/>
      <c r="K386" s="231" t="s">
        <v>260</v>
      </c>
      <c r="L386" s="231"/>
      <c r="M386" s="232"/>
      <c r="N386" s="233" t="s">
        <v>263</v>
      </c>
    </row>
    <row r="387" spans="1:14" ht="25.5" x14ac:dyDescent="0.25">
      <c r="A387" s="136">
        <f t="shared" si="5"/>
        <v>384</v>
      </c>
      <c r="B387" s="145" t="s">
        <v>689</v>
      </c>
      <c r="C387" s="137" t="s">
        <v>690</v>
      </c>
      <c r="D387" s="141">
        <v>22</v>
      </c>
      <c r="E387" s="304">
        <v>27696</v>
      </c>
      <c r="F387" s="139" t="s">
        <v>265</v>
      </c>
      <c r="G387" s="144" t="s">
        <v>5558</v>
      </c>
      <c r="H387" s="342" t="s">
        <v>119</v>
      </c>
      <c r="I387" s="231" t="s">
        <v>258</v>
      </c>
      <c r="J387" s="231"/>
      <c r="K387" s="231" t="s">
        <v>260</v>
      </c>
      <c r="L387" s="231"/>
      <c r="M387" s="232"/>
      <c r="N387" s="233"/>
    </row>
    <row r="388" spans="1:14" x14ac:dyDescent="0.25">
      <c r="A388" s="136">
        <f t="shared" si="5"/>
        <v>385</v>
      </c>
      <c r="B388" s="145" t="s">
        <v>1375</v>
      </c>
      <c r="C388" s="137" t="s">
        <v>1376</v>
      </c>
      <c r="D388" s="141">
        <v>36</v>
      </c>
      <c r="E388" s="304">
        <v>27699</v>
      </c>
      <c r="F388" s="139" t="s">
        <v>265</v>
      </c>
      <c r="G388" s="144" t="s">
        <v>619</v>
      </c>
      <c r="H388" s="341" t="s">
        <v>105</v>
      </c>
      <c r="I388" s="231" t="s">
        <v>258</v>
      </c>
      <c r="J388" s="231"/>
      <c r="K388" s="231" t="s">
        <v>260</v>
      </c>
      <c r="L388" s="231"/>
      <c r="M388" s="232"/>
      <c r="N388" s="233"/>
    </row>
    <row r="389" spans="1:14" ht="25.5" x14ac:dyDescent="0.25">
      <c r="A389" s="136">
        <f t="shared" ref="A389:A452" si="6">+A388+1</f>
        <v>386</v>
      </c>
      <c r="B389" s="145" t="s">
        <v>733</v>
      </c>
      <c r="C389" s="137" t="s">
        <v>734</v>
      </c>
      <c r="D389" s="141">
        <v>24</v>
      </c>
      <c r="E389" s="304">
        <v>27702</v>
      </c>
      <c r="F389" s="139" t="s">
        <v>272</v>
      </c>
      <c r="G389" s="144" t="s">
        <v>735</v>
      </c>
      <c r="H389" s="342" t="s">
        <v>105</v>
      </c>
      <c r="I389" s="231" t="s">
        <v>258</v>
      </c>
      <c r="J389" s="231"/>
      <c r="K389" s="231" t="s">
        <v>260</v>
      </c>
      <c r="L389" s="231"/>
      <c r="M389" s="232"/>
      <c r="N389" s="233"/>
    </row>
    <row r="390" spans="1:14" ht="25.5" x14ac:dyDescent="0.25">
      <c r="A390" s="136">
        <f t="shared" si="6"/>
        <v>387</v>
      </c>
      <c r="B390" s="145" t="s">
        <v>3160</v>
      </c>
      <c r="C390" s="137" t="s">
        <v>3161</v>
      </c>
      <c r="D390" s="141">
        <v>23</v>
      </c>
      <c r="E390" s="304">
        <v>27702</v>
      </c>
      <c r="F390" s="139" t="s">
        <v>265</v>
      </c>
      <c r="G390" s="144" t="s">
        <v>3162</v>
      </c>
      <c r="H390" s="342" t="s">
        <v>119</v>
      </c>
      <c r="I390" s="231"/>
      <c r="J390" s="231"/>
      <c r="K390" s="231" t="s">
        <v>260</v>
      </c>
      <c r="L390" s="231"/>
      <c r="M390" s="232"/>
      <c r="N390" s="233" t="s">
        <v>263</v>
      </c>
    </row>
    <row r="391" spans="1:14" ht="25.5" x14ac:dyDescent="0.25">
      <c r="A391" s="136">
        <f t="shared" si="6"/>
        <v>388</v>
      </c>
      <c r="B391" s="154" t="s">
        <v>5483</v>
      </c>
      <c r="C391" s="137" t="s">
        <v>5452</v>
      </c>
      <c r="D391" s="141">
        <v>54</v>
      </c>
      <c r="E391" s="304">
        <v>27705</v>
      </c>
      <c r="F391" s="139" t="s">
        <v>265</v>
      </c>
      <c r="G391" s="144" t="s">
        <v>5485</v>
      </c>
      <c r="H391" s="342" t="s">
        <v>119</v>
      </c>
      <c r="I391" s="231"/>
      <c r="J391" s="231"/>
      <c r="K391" s="231" t="s">
        <v>260</v>
      </c>
      <c r="L391" s="231"/>
      <c r="M391" s="232"/>
      <c r="N391" s="233" t="s">
        <v>263</v>
      </c>
    </row>
    <row r="392" spans="1:14" x14ac:dyDescent="0.25">
      <c r="A392" s="136">
        <f t="shared" si="6"/>
        <v>389</v>
      </c>
      <c r="B392" s="145" t="s">
        <v>1475</v>
      </c>
      <c r="C392" s="137" t="s">
        <v>1476</v>
      </c>
      <c r="D392" s="141">
        <v>38</v>
      </c>
      <c r="E392" s="304">
        <v>27706</v>
      </c>
      <c r="F392" s="139" t="s">
        <v>265</v>
      </c>
      <c r="G392" s="144" t="s">
        <v>666</v>
      </c>
      <c r="H392" s="341" t="s">
        <v>119</v>
      </c>
      <c r="I392" s="231" t="s">
        <v>258</v>
      </c>
      <c r="J392" s="231"/>
      <c r="K392" s="231" t="s">
        <v>260</v>
      </c>
      <c r="L392" s="231" t="s">
        <v>261</v>
      </c>
      <c r="M392" s="232"/>
      <c r="N392" s="233"/>
    </row>
    <row r="393" spans="1:14" x14ac:dyDescent="0.25">
      <c r="A393" s="136">
        <f t="shared" si="6"/>
        <v>390</v>
      </c>
      <c r="B393" s="145" t="s">
        <v>2501</v>
      </c>
      <c r="C393" s="137" t="s">
        <v>1571</v>
      </c>
      <c r="D393" s="141">
        <v>19</v>
      </c>
      <c r="E393" s="304">
        <v>27708</v>
      </c>
      <c r="F393" s="143" t="s">
        <v>265</v>
      </c>
      <c r="G393" s="144" t="s">
        <v>1669</v>
      </c>
      <c r="H393" s="341" t="s">
        <v>119</v>
      </c>
      <c r="I393" s="231" t="s">
        <v>258</v>
      </c>
      <c r="J393" s="231"/>
      <c r="K393" s="231" t="s">
        <v>260</v>
      </c>
      <c r="L393" s="231"/>
      <c r="M393" s="232"/>
      <c r="N393" s="233"/>
    </row>
    <row r="394" spans="1:14" x14ac:dyDescent="0.25">
      <c r="A394" s="136">
        <f t="shared" si="6"/>
        <v>391</v>
      </c>
      <c r="B394" s="145" t="s">
        <v>4940</v>
      </c>
      <c r="C394" s="137" t="s">
        <v>1754</v>
      </c>
      <c r="D394" s="141">
        <v>22</v>
      </c>
      <c r="E394" s="304">
        <v>27708</v>
      </c>
      <c r="F394" s="139" t="s">
        <v>272</v>
      </c>
      <c r="G394" s="144" t="s">
        <v>4941</v>
      </c>
      <c r="H394" s="341" t="s">
        <v>119</v>
      </c>
      <c r="I394" s="231"/>
      <c r="J394" s="231"/>
      <c r="K394" s="231" t="s">
        <v>260</v>
      </c>
      <c r="L394" s="231"/>
      <c r="M394" s="232"/>
      <c r="N394" s="233" t="s">
        <v>263</v>
      </c>
    </row>
    <row r="395" spans="1:14" ht="25.5" x14ac:dyDescent="0.25">
      <c r="A395" s="136">
        <f t="shared" si="6"/>
        <v>392</v>
      </c>
      <c r="B395" s="255" t="s">
        <v>5189</v>
      </c>
      <c r="C395" s="137" t="s">
        <v>712</v>
      </c>
      <c r="D395" s="173">
        <v>27</v>
      </c>
      <c r="E395" s="304">
        <v>27709</v>
      </c>
      <c r="F395" s="139" t="s">
        <v>265</v>
      </c>
      <c r="G395" s="144" t="s">
        <v>5190</v>
      </c>
      <c r="H395" s="341" t="s">
        <v>99</v>
      </c>
      <c r="I395" s="231"/>
      <c r="J395" s="231"/>
      <c r="K395" s="231" t="s">
        <v>260</v>
      </c>
      <c r="L395" s="231"/>
      <c r="M395" s="232"/>
      <c r="N395" s="233" t="s">
        <v>263</v>
      </c>
    </row>
    <row r="396" spans="1:14" ht="25.5" x14ac:dyDescent="0.25">
      <c r="A396" s="136">
        <f t="shared" si="6"/>
        <v>393</v>
      </c>
      <c r="B396" s="154" t="s">
        <v>5513</v>
      </c>
      <c r="C396" s="137" t="s">
        <v>1002</v>
      </c>
      <c r="D396" s="141">
        <v>24</v>
      </c>
      <c r="E396" s="304">
        <v>27709</v>
      </c>
      <c r="F396" s="139" t="s">
        <v>265</v>
      </c>
      <c r="G396" s="144" t="s">
        <v>5515</v>
      </c>
      <c r="H396" s="342" t="s">
        <v>119</v>
      </c>
      <c r="I396" s="231"/>
      <c r="J396" s="231"/>
      <c r="K396" s="231" t="s">
        <v>260</v>
      </c>
      <c r="L396" s="231"/>
      <c r="M396" s="232"/>
      <c r="N396" s="233" t="s">
        <v>263</v>
      </c>
    </row>
    <row r="397" spans="1:14" x14ac:dyDescent="0.25">
      <c r="A397" s="136">
        <f t="shared" si="6"/>
        <v>394</v>
      </c>
      <c r="B397" s="145" t="s">
        <v>3184</v>
      </c>
      <c r="C397" s="137" t="s">
        <v>1374</v>
      </c>
      <c r="D397" s="141">
        <v>22</v>
      </c>
      <c r="E397" s="304">
        <v>27712</v>
      </c>
      <c r="F397" s="139" t="s">
        <v>272</v>
      </c>
      <c r="G397" s="144" t="s">
        <v>3185</v>
      </c>
      <c r="H397" s="341" t="s">
        <v>95</v>
      </c>
      <c r="I397" s="231" t="s">
        <v>258</v>
      </c>
      <c r="J397" s="231"/>
      <c r="K397" s="231" t="s">
        <v>260</v>
      </c>
      <c r="L397" s="231"/>
      <c r="M397" s="232"/>
      <c r="N397" s="233"/>
    </row>
    <row r="398" spans="1:14" x14ac:dyDescent="0.25">
      <c r="A398" s="136">
        <f t="shared" si="6"/>
        <v>395</v>
      </c>
      <c r="B398" s="145" t="s">
        <v>4151</v>
      </c>
      <c r="C398" s="137" t="s">
        <v>4152</v>
      </c>
      <c r="D398" s="141">
        <v>23</v>
      </c>
      <c r="E398" s="304">
        <v>27712</v>
      </c>
      <c r="F398" s="139" t="s">
        <v>265</v>
      </c>
      <c r="G398" s="144" t="s">
        <v>4153</v>
      </c>
      <c r="H398" s="341" t="s">
        <v>95</v>
      </c>
      <c r="I398" s="231" t="s">
        <v>258</v>
      </c>
      <c r="J398" s="231"/>
      <c r="K398" s="231" t="s">
        <v>260</v>
      </c>
      <c r="L398" s="231"/>
      <c r="M398" s="232"/>
      <c r="N398" s="233"/>
    </row>
    <row r="399" spans="1:14" ht="25.5" x14ac:dyDescent="0.25">
      <c r="A399" s="136">
        <f t="shared" si="6"/>
        <v>396</v>
      </c>
      <c r="B399" s="154" t="s">
        <v>5535</v>
      </c>
      <c r="C399" s="137" t="s">
        <v>5525</v>
      </c>
      <c r="D399" s="141">
        <v>19</v>
      </c>
      <c r="E399" s="304">
        <v>27712</v>
      </c>
      <c r="F399" s="139" t="s">
        <v>265</v>
      </c>
      <c r="G399" s="144" t="s">
        <v>5551</v>
      </c>
      <c r="H399" s="342" t="s">
        <v>119</v>
      </c>
      <c r="I399" s="231"/>
      <c r="J399" s="231"/>
      <c r="K399" s="231" t="s">
        <v>260</v>
      </c>
      <c r="L399" s="231"/>
      <c r="M399" s="232"/>
      <c r="N399" s="233" t="s">
        <v>263</v>
      </c>
    </row>
    <row r="400" spans="1:14" ht="38.25" x14ac:dyDescent="0.25">
      <c r="A400" s="136">
        <f t="shared" si="6"/>
        <v>397</v>
      </c>
      <c r="B400" s="154" t="s">
        <v>5468</v>
      </c>
      <c r="C400" s="137" t="s">
        <v>5880</v>
      </c>
      <c r="D400" s="141">
        <v>26</v>
      </c>
      <c r="E400" s="304">
        <v>27714</v>
      </c>
      <c r="F400" s="139" t="s">
        <v>265</v>
      </c>
      <c r="G400" s="144" t="s">
        <v>5881</v>
      </c>
      <c r="H400" s="342" t="s">
        <v>119</v>
      </c>
      <c r="I400" s="231"/>
      <c r="J400" s="231"/>
      <c r="K400" s="231" t="s">
        <v>260</v>
      </c>
      <c r="L400" s="231"/>
      <c r="M400" s="232"/>
      <c r="N400" s="233" t="s">
        <v>263</v>
      </c>
    </row>
    <row r="401" spans="1:14" ht="38.25" x14ac:dyDescent="0.25">
      <c r="A401" s="136">
        <f t="shared" si="6"/>
        <v>398</v>
      </c>
      <c r="B401" s="145" t="s">
        <v>4498</v>
      </c>
      <c r="C401" s="137" t="s">
        <v>4499</v>
      </c>
      <c r="D401" s="141">
        <v>26</v>
      </c>
      <c r="E401" s="304">
        <v>27716</v>
      </c>
      <c r="F401" s="143" t="s">
        <v>265</v>
      </c>
      <c r="G401" s="144" t="s">
        <v>5974</v>
      </c>
      <c r="H401" s="342" t="s">
        <v>105</v>
      </c>
      <c r="I401" s="231" t="s">
        <v>258</v>
      </c>
      <c r="J401" s="231"/>
      <c r="K401" s="231" t="s">
        <v>260</v>
      </c>
      <c r="L401" s="231"/>
      <c r="M401" s="232"/>
      <c r="N401" s="233"/>
    </row>
    <row r="402" spans="1:14" x14ac:dyDescent="0.25">
      <c r="A402" s="136">
        <f t="shared" si="6"/>
        <v>399</v>
      </c>
      <c r="B402" s="145" t="s">
        <v>2298</v>
      </c>
      <c r="C402" s="137" t="s">
        <v>2301</v>
      </c>
      <c r="D402" s="141">
        <v>25</v>
      </c>
      <c r="E402" s="304">
        <v>27717</v>
      </c>
      <c r="F402" s="139" t="s">
        <v>272</v>
      </c>
      <c r="G402" s="144" t="s">
        <v>2302</v>
      </c>
      <c r="H402" s="341" t="s">
        <v>105</v>
      </c>
      <c r="I402" s="231" t="s">
        <v>258</v>
      </c>
      <c r="J402" s="231"/>
      <c r="K402" s="231" t="s">
        <v>260</v>
      </c>
      <c r="L402" s="231"/>
      <c r="M402" s="232"/>
      <c r="N402" s="233"/>
    </row>
    <row r="403" spans="1:14" ht="51" x14ac:dyDescent="0.25">
      <c r="A403" s="136">
        <f t="shared" si="6"/>
        <v>400</v>
      </c>
      <c r="B403" s="145" t="s">
        <v>5187</v>
      </c>
      <c r="C403" s="191" t="s">
        <v>5383</v>
      </c>
      <c r="D403" s="173">
        <v>47</v>
      </c>
      <c r="E403" s="304">
        <v>27718</v>
      </c>
      <c r="F403" s="139" t="s">
        <v>265</v>
      </c>
      <c r="G403" s="144" t="s">
        <v>5188</v>
      </c>
      <c r="H403" s="341" t="s">
        <v>119</v>
      </c>
      <c r="I403" s="231"/>
      <c r="J403" s="231"/>
      <c r="K403" s="231" t="s">
        <v>260</v>
      </c>
      <c r="L403" s="231"/>
      <c r="M403" s="232"/>
      <c r="N403" s="233" t="s">
        <v>263</v>
      </c>
    </row>
    <row r="404" spans="1:14" ht="25.5" x14ac:dyDescent="0.25">
      <c r="A404" s="136">
        <f t="shared" si="6"/>
        <v>401</v>
      </c>
      <c r="B404" s="193" t="s">
        <v>5351</v>
      </c>
      <c r="C404" s="193" t="s">
        <v>5352</v>
      </c>
      <c r="D404" s="173">
        <v>26</v>
      </c>
      <c r="E404" s="304">
        <v>27719</v>
      </c>
      <c r="F404" s="139" t="s">
        <v>265</v>
      </c>
      <c r="G404" s="144" t="s">
        <v>5353</v>
      </c>
      <c r="H404" s="341" t="s">
        <v>119</v>
      </c>
      <c r="I404" s="231"/>
      <c r="J404" s="231"/>
      <c r="K404" s="231" t="s">
        <v>260</v>
      </c>
      <c r="L404" s="231"/>
      <c r="M404" s="232"/>
      <c r="N404" s="233" t="s">
        <v>263</v>
      </c>
    </row>
    <row r="405" spans="1:14" ht="38.25" x14ac:dyDescent="0.25">
      <c r="A405" s="136">
        <f t="shared" si="6"/>
        <v>402</v>
      </c>
      <c r="B405" s="145" t="s">
        <v>3446</v>
      </c>
      <c r="C405" s="137" t="s">
        <v>2183</v>
      </c>
      <c r="D405" s="141">
        <v>54</v>
      </c>
      <c r="E405" s="304">
        <v>27721</v>
      </c>
      <c r="F405" s="139" t="s">
        <v>265</v>
      </c>
      <c r="G405" s="144" t="s">
        <v>5861</v>
      </c>
      <c r="H405" s="342" t="s">
        <v>95</v>
      </c>
      <c r="I405" s="231" t="s">
        <v>258</v>
      </c>
      <c r="J405" s="231"/>
      <c r="K405" s="231" t="s">
        <v>260</v>
      </c>
      <c r="L405" s="231"/>
      <c r="M405" s="232"/>
      <c r="N405" s="233"/>
    </row>
    <row r="406" spans="1:14" ht="25.5" x14ac:dyDescent="0.25">
      <c r="A406" s="136">
        <f t="shared" si="6"/>
        <v>403</v>
      </c>
      <c r="B406" s="154" t="s">
        <v>5664</v>
      </c>
      <c r="C406" s="137" t="s">
        <v>5646</v>
      </c>
      <c r="D406" s="141">
        <v>23</v>
      </c>
      <c r="E406" s="304">
        <v>27722</v>
      </c>
      <c r="F406" s="139" t="s">
        <v>265</v>
      </c>
      <c r="G406" s="144" t="s">
        <v>5647</v>
      </c>
      <c r="H406" s="342" t="s">
        <v>119</v>
      </c>
      <c r="I406" s="231"/>
      <c r="J406" s="231"/>
      <c r="K406" s="231" t="s">
        <v>260</v>
      </c>
      <c r="L406" s="231"/>
      <c r="M406" s="232"/>
      <c r="N406" s="233" t="s">
        <v>263</v>
      </c>
    </row>
    <row r="407" spans="1:14" ht="25.5" x14ac:dyDescent="0.25">
      <c r="A407" s="136">
        <f t="shared" si="6"/>
        <v>404</v>
      </c>
      <c r="B407" s="145" t="s">
        <v>2274</v>
      </c>
      <c r="C407" s="137" t="s">
        <v>2275</v>
      </c>
      <c r="D407" s="138">
        <v>29</v>
      </c>
      <c r="E407" s="304">
        <v>27723</v>
      </c>
      <c r="F407" s="139" t="s">
        <v>265</v>
      </c>
      <c r="G407" s="144" t="s">
        <v>5117</v>
      </c>
      <c r="H407" s="341" t="s">
        <v>101</v>
      </c>
      <c r="I407" s="231"/>
      <c r="J407" s="231"/>
      <c r="K407" s="231"/>
      <c r="L407" s="231" t="s">
        <v>261</v>
      </c>
      <c r="M407" s="232"/>
      <c r="N407" s="233"/>
    </row>
    <row r="408" spans="1:14" x14ac:dyDescent="0.25">
      <c r="A408" s="136">
        <f t="shared" si="6"/>
        <v>405</v>
      </c>
      <c r="B408" s="145" t="s">
        <v>3109</v>
      </c>
      <c r="C408" s="137" t="s">
        <v>3110</v>
      </c>
      <c r="D408" s="141">
        <v>27</v>
      </c>
      <c r="E408" s="304">
        <v>27723</v>
      </c>
      <c r="F408" s="139" t="s">
        <v>272</v>
      </c>
      <c r="G408" s="144" t="s">
        <v>3111</v>
      </c>
      <c r="H408" s="341" t="s">
        <v>101</v>
      </c>
      <c r="I408" s="231" t="s">
        <v>258</v>
      </c>
      <c r="J408" s="231"/>
      <c r="K408" s="231" t="s">
        <v>260</v>
      </c>
      <c r="L408" s="231" t="s">
        <v>261</v>
      </c>
      <c r="M408" s="232"/>
      <c r="N408" s="233"/>
    </row>
    <row r="409" spans="1:14" x14ac:dyDescent="0.25">
      <c r="A409" s="136">
        <f t="shared" si="6"/>
        <v>406</v>
      </c>
      <c r="B409" s="145" t="s">
        <v>4148</v>
      </c>
      <c r="C409" s="137" t="s">
        <v>4149</v>
      </c>
      <c r="D409" s="141">
        <v>38</v>
      </c>
      <c r="E409" s="304">
        <v>27727</v>
      </c>
      <c r="F409" s="139" t="s">
        <v>265</v>
      </c>
      <c r="G409" s="144" t="s">
        <v>4150</v>
      </c>
      <c r="H409" s="341" t="s">
        <v>119</v>
      </c>
      <c r="I409" s="231" t="s">
        <v>258</v>
      </c>
      <c r="J409" s="231"/>
      <c r="K409" s="231" t="s">
        <v>260</v>
      </c>
      <c r="L409" s="231"/>
      <c r="M409" s="232"/>
      <c r="N409" s="233"/>
    </row>
    <row r="410" spans="1:14" x14ac:dyDescent="0.25">
      <c r="A410" s="136">
        <f t="shared" si="6"/>
        <v>407</v>
      </c>
      <c r="B410" s="145" t="s">
        <v>1457</v>
      </c>
      <c r="C410" s="137" t="s">
        <v>1458</v>
      </c>
      <c r="D410" s="141">
        <v>30</v>
      </c>
      <c r="E410" s="304">
        <v>27729</v>
      </c>
      <c r="F410" s="139" t="s">
        <v>265</v>
      </c>
      <c r="G410" s="144" t="s">
        <v>1459</v>
      </c>
      <c r="H410" s="341" t="s">
        <v>119</v>
      </c>
      <c r="I410" s="231" t="s">
        <v>258</v>
      </c>
      <c r="J410" s="231"/>
      <c r="K410" s="231" t="s">
        <v>260</v>
      </c>
      <c r="L410" s="231"/>
      <c r="M410" s="232"/>
      <c r="N410" s="233"/>
    </row>
    <row r="411" spans="1:14" x14ac:dyDescent="0.25">
      <c r="A411" s="136">
        <f t="shared" si="6"/>
        <v>408</v>
      </c>
      <c r="B411" s="145" t="s">
        <v>3320</v>
      </c>
      <c r="C411" s="137" t="s">
        <v>1292</v>
      </c>
      <c r="D411" s="141">
        <v>15</v>
      </c>
      <c r="E411" s="304">
        <v>27729</v>
      </c>
      <c r="F411" s="139" t="s">
        <v>265</v>
      </c>
      <c r="G411" s="144" t="s">
        <v>3321</v>
      </c>
      <c r="H411" s="341" t="s">
        <v>119</v>
      </c>
      <c r="I411" s="231" t="s">
        <v>258</v>
      </c>
      <c r="J411" s="231"/>
      <c r="K411" s="231" t="s">
        <v>260</v>
      </c>
      <c r="L411" s="231"/>
      <c r="M411" s="232"/>
      <c r="N411" s="233"/>
    </row>
    <row r="412" spans="1:14" ht="38.25" x14ac:dyDescent="0.25">
      <c r="A412" s="136">
        <f t="shared" si="6"/>
        <v>409</v>
      </c>
      <c r="B412" s="145" t="s">
        <v>4262</v>
      </c>
      <c r="C412" s="137" t="s">
        <v>5617</v>
      </c>
      <c r="D412" s="141" t="s">
        <v>1430</v>
      </c>
      <c r="E412" s="304">
        <v>27729</v>
      </c>
      <c r="F412" s="139" t="s">
        <v>265</v>
      </c>
      <c r="G412" s="144" t="s">
        <v>5618</v>
      </c>
      <c r="H412" s="342" t="s">
        <v>95</v>
      </c>
      <c r="I412" s="231"/>
      <c r="J412" s="231"/>
      <c r="K412" s="231"/>
      <c r="L412" s="231"/>
      <c r="M412" s="232"/>
      <c r="N412" s="233" t="s">
        <v>263</v>
      </c>
    </row>
    <row r="413" spans="1:14" x14ac:dyDescent="0.25">
      <c r="A413" s="136">
        <f t="shared" si="6"/>
        <v>410</v>
      </c>
      <c r="B413" s="145" t="s">
        <v>2788</v>
      </c>
      <c r="C413" s="137" t="s">
        <v>2789</v>
      </c>
      <c r="D413" s="141">
        <v>54</v>
      </c>
      <c r="E413" s="304">
        <v>27731</v>
      </c>
      <c r="F413" s="139" t="s">
        <v>265</v>
      </c>
      <c r="G413" s="144" t="s">
        <v>2790</v>
      </c>
      <c r="H413" s="341" t="s">
        <v>119</v>
      </c>
      <c r="I413" s="231" t="s">
        <v>258</v>
      </c>
      <c r="J413" s="231"/>
      <c r="K413" s="231" t="s">
        <v>260</v>
      </c>
      <c r="L413" s="231"/>
      <c r="M413" s="232"/>
      <c r="N413" s="233"/>
    </row>
    <row r="414" spans="1:14" x14ac:dyDescent="0.25">
      <c r="A414" s="136">
        <f t="shared" si="6"/>
        <v>411</v>
      </c>
      <c r="B414" s="145" t="s">
        <v>1953</v>
      </c>
      <c r="C414" s="137" t="s">
        <v>1954</v>
      </c>
      <c r="D414" s="141">
        <v>28</v>
      </c>
      <c r="E414" s="304">
        <v>27732</v>
      </c>
      <c r="F414" s="139" t="s">
        <v>272</v>
      </c>
      <c r="G414" s="144" t="s">
        <v>1955</v>
      </c>
      <c r="H414" s="341" t="s">
        <v>105</v>
      </c>
      <c r="I414" s="231" t="s">
        <v>258</v>
      </c>
      <c r="J414" s="231"/>
      <c r="K414" s="231" t="s">
        <v>260</v>
      </c>
      <c r="L414" s="231"/>
      <c r="M414" s="232"/>
      <c r="N414" s="233"/>
    </row>
    <row r="415" spans="1:14" ht="38.25" x14ac:dyDescent="0.25">
      <c r="A415" s="136">
        <f t="shared" si="6"/>
        <v>412</v>
      </c>
      <c r="B415" s="145" t="s">
        <v>2266</v>
      </c>
      <c r="C415" s="137" t="s">
        <v>2267</v>
      </c>
      <c r="D415" s="141">
        <v>23</v>
      </c>
      <c r="E415" s="304">
        <v>27732</v>
      </c>
      <c r="F415" s="139" t="s">
        <v>265</v>
      </c>
      <c r="G415" s="144" t="s">
        <v>6127</v>
      </c>
      <c r="H415" s="341" t="s">
        <v>105</v>
      </c>
      <c r="I415" s="231" t="s">
        <v>258</v>
      </c>
      <c r="J415" s="231"/>
      <c r="K415" s="231" t="s">
        <v>260</v>
      </c>
      <c r="L415" s="231"/>
      <c r="M415" s="232"/>
      <c r="N415" s="233"/>
    </row>
    <row r="416" spans="1:14" x14ac:dyDescent="0.25">
      <c r="A416" s="136">
        <f t="shared" si="6"/>
        <v>413</v>
      </c>
      <c r="B416" s="145" t="s">
        <v>3769</v>
      </c>
      <c r="C416" s="137" t="s">
        <v>3770</v>
      </c>
      <c r="D416" s="141">
        <v>19</v>
      </c>
      <c r="E416" s="304">
        <v>27733</v>
      </c>
      <c r="F416" s="139" t="s">
        <v>265</v>
      </c>
      <c r="G416" s="144" t="s">
        <v>3771</v>
      </c>
      <c r="H416" s="341" t="s">
        <v>124</v>
      </c>
      <c r="I416" s="231" t="s">
        <v>258</v>
      </c>
      <c r="J416" s="231"/>
      <c r="K416" s="231" t="s">
        <v>260</v>
      </c>
      <c r="L416" s="231"/>
      <c r="M416" s="232"/>
      <c r="N416" s="233"/>
    </row>
    <row r="417" spans="1:15" x14ac:dyDescent="0.25">
      <c r="A417" s="136">
        <f t="shared" si="6"/>
        <v>414</v>
      </c>
      <c r="B417" s="154" t="s">
        <v>274</v>
      </c>
      <c r="C417" s="137" t="s">
        <v>275</v>
      </c>
      <c r="D417" s="141">
        <v>35</v>
      </c>
      <c r="E417" s="304">
        <v>27736</v>
      </c>
      <c r="F417" s="139" t="s">
        <v>265</v>
      </c>
      <c r="G417" s="144" t="s">
        <v>276</v>
      </c>
      <c r="H417" s="341" t="s">
        <v>95</v>
      </c>
      <c r="I417" s="231" t="s">
        <v>258</v>
      </c>
      <c r="J417" s="231"/>
      <c r="K417" s="231" t="s">
        <v>260</v>
      </c>
      <c r="L417" s="231" t="s">
        <v>261</v>
      </c>
      <c r="M417" s="232"/>
      <c r="N417" s="233"/>
    </row>
    <row r="418" spans="1:15" x14ac:dyDescent="0.25">
      <c r="A418" s="136">
        <f t="shared" si="6"/>
        <v>415</v>
      </c>
      <c r="B418" s="154" t="s">
        <v>327</v>
      </c>
      <c r="C418" s="137" t="s">
        <v>328</v>
      </c>
      <c r="D418" s="141">
        <v>22</v>
      </c>
      <c r="E418" s="304">
        <v>27736</v>
      </c>
      <c r="F418" s="139" t="s">
        <v>265</v>
      </c>
      <c r="G418" s="144" t="s">
        <v>329</v>
      </c>
      <c r="H418" s="341" t="s">
        <v>95</v>
      </c>
      <c r="I418" s="231" t="s">
        <v>258</v>
      </c>
      <c r="J418" s="231"/>
      <c r="K418" s="231" t="s">
        <v>260</v>
      </c>
      <c r="L418" s="231" t="s">
        <v>261</v>
      </c>
      <c r="M418" s="232"/>
      <c r="N418" s="233"/>
      <c r="O418" s="142"/>
    </row>
    <row r="419" spans="1:15" x14ac:dyDescent="0.25">
      <c r="A419" s="136">
        <f t="shared" si="6"/>
        <v>416</v>
      </c>
      <c r="B419" s="145" t="s">
        <v>1492</v>
      </c>
      <c r="C419" s="137" t="s">
        <v>1493</v>
      </c>
      <c r="D419" s="141">
        <v>36</v>
      </c>
      <c r="E419" s="304">
        <v>27736</v>
      </c>
      <c r="F419" s="139" t="s">
        <v>265</v>
      </c>
      <c r="G419" s="144" t="s">
        <v>1494</v>
      </c>
      <c r="H419" s="341" t="s">
        <v>95</v>
      </c>
      <c r="I419" s="231" t="s">
        <v>258</v>
      </c>
      <c r="J419" s="231"/>
      <c r="K419" s="231" t="s">
        <v>260</v>
      </c>
      <c r="L419" s="231"/>
      <c r="M419" s="232"/>
      <c r="N419" s="233"/>
    </row>
    <row r="420" spans="1:15" ht="76.5" x14ac:dyDescent="0.25">
      <c r="A420" s="136">
        <f t="shared" si="6"/>
        <v>417</v>
      </c>
      <c r="B420" s="145" t="s">
        <v>2284</v>
      </c>
      <c r="C420" s="137" t="s">
        <v>2285</v>
      </c>
      <c r="D420" s="141">
        <v>33</v>
      </c>
      <c r="E420" s="304">
        <v>27736</v>
      </c>
      <c r="F420" s="139" t="s">
        <v>265</v>
      </c>
      <c r="G420" s="144" t="s">
        <v>2286</v>
      </c>
      <c r="H420" s="342" t="s">
        <v>95</v>
      </c>
      <c r="I420" s="231" t="s">
        <v>258</v>
      </c>
      <c r="J420" s="231"/>
      <c r="K420" s="231" t="s">
        <v>260</v>
      </c>
      <c r="L420" s="231"/>
      <c r="M420" s="232"/>
      <c r="N420" s="233"/>
    </row>
    <row r="421" spans="1:15" ht="76.5" x14ac:dyDescent="0.25">
      <c r="A421" s="136">
        <f t="shared" si="6"/>
        <v>418</v>
      </c>
      <c r="B421" s="145" t="s">
        <v>2797</v>
      </c>
      <c r="C421" s="137" t="s">
        <v>2798</v>
      </c>
      <c r="D421" s="141">
        <v>25</v>
      </c>
      <c r="E421" s="304">
        <v>27736</v>
      </c>
      <c r="F421" s="139" t="s">
        <v>265</v>
      </c>
      <c r="G421" s="144" t="s">
        <v>2799</v>
      </c>
      <c r="H421" s="342" t="s">
        <v>95</v>
      </c>
      <c r="I421" s="231" t="s">
        <v>258</v>
      </c>
      <c r="J421" s="231"/>
      <c r="K421" s="231" t="s">
        <v>260</v>
      </c>
      <c r="L421" s="231" t="s">
        <v>261</v>
      </c>
      <c r="M421" s="232"/>
      <c r="N421" s="233"/>
    </row>
    <row r="422" spans="1:15" x14ac:dyDescent="0.25">
      <c r="A422" s="136">
        <f t="shared" si="6"/>
        <v>419</v>
      </c>
      <c r="B422" s="145" t="s">
        <v>2888</v>
      </c>
      <c r="C422" s="137" t="s">
        <v>447</v>
      </c>
      <c r="D422" s="141">
        <v>28</v>
      </c>
      <c r="E422" s="304">
        <v>27736</v>
      </c>
      <c r="F422" s="139" t="s">
        <v>272</v>
      </c>
      <c r="G422" s="144" t="s">
        <v>2889</v>
      </c>
      <c r="H422" s="341" t="s">
        <v>95</v>
      </c>
      <c r="I422" s="231" t="s">
        <v>258</v>
      </c>
      <c r="J422" s="231"/>
      <c r="K422" s="231" t="s">
        <v>260</v>
      </c>
      <c r="L422" s="231"/>
      <c r="M422" s="232"/>
      <c r="N422" s="233"/>
    </row>
    <row r="423" spans="1:15" x14ac:dyDescent="0.25">
      <c r="A423" s="136">
        <f t="shared" si="6"/>
        <v>420</v>
      </c>
      <c r="B423" s="145" t="s">
        <v>2907</v>
      </c>
      <c r="C423" s="137" t="s">
        <v>2908</v>
      </c>
      <c r="D423" s="141">
        <v>27</v>
      </c>
      <c r="E423" s="304">
        <v>27736</v>
      </c>
      <c r="F423" s="139" t="s">
        <v>272</v>
      </c>
      <c r="G423" s="144" t="s">
        <v>2909</v>
      </c>
      <c r="H423" s="341" t="s">
        <v>95</v>
      </c>
      <c r="I423" s="231" t="s">
        <v>258</v>
      </c>
      <c r="J423" s="231"/>
      <c r="K423" s="231" t="s">
        <v>260</v>
      </c>
      <c r="L423" s="231"/>
      <c r="M423" s="232"/>
      <c r="N423" s="233"/>
    </row>
    <row r="424" spans="1:15" ht="38.25" x14ac:dyDescent="0.25">
      <c r="A424" s="136">
        <f t="shared" si="6"/>
        <v>421</v>
      </c>
      <c r="B424" s="145" t="s">
        <v>2627</v>
      </c>
      <c r="C424" s="137" t="s">
        <v>2628</v>
      </c>
      <c r="D424" s="141">
        <v>25</v>
      </c>
      <c r="E424" s="304">
        <v>27737</v>
      </c>
      <c r="F424" s="139" t="s">
        <v>272</v>
      </c>
      <c r="G424" s="144" t="s">
        <v>2629</v>
      </c>
      <c r="H424" s="342" t="s">
        <v>95</v>
      </c>
      <c r="I424" s="231" t="s">
        <v>258</v>
      </c>
      <c r="J424" s="231"/>
      <c r="K424" s="231" t="s">
        <v>260</v>
      </c>
      <c r="L424" s="231"/>
      <c r="M424" s="232"/>
      <c r="N424" s="233"/>
    </row>
    <row r="425" spans="1:15" ht="25.5" x14ac:dyDescent="0.25">
      <c r="A425" s="136">
        <f t="shared" si="6"/>
        <v>422</v>
      </c>
      <c r="B425" s="145" t="s">
        <v>2872</v>
      </c>
      <c r="C425" s="137" t="s">
        <v>2873</v>
      </c>
      <c r="D425" s="141">
        <v>29</v>
      </c>
      <c r="E425" s="304">
        <v>27737</v>
      </c>
      <c r="F425" s="139" t="s">
        <v>265</v>
      </c>
      <c r="G425" s="144" t="s">
        <v>5805</v>
      </c>
      <c r="H425" s="342" t="s">
        <v>119</v>
      </c>
      <c r="I425" s="231" t="s">
        <v>258</v>
      </c>
      <c r="J425" s="231"/>
      <c r="K425" s="231" t="s">
        <v>260</v>
      </c>
      <c r="L425" s="231" t="s">
        <v>261</v>
      </c>
      <c r="M425" s="232"/>
      <c r="N425" s="233"/>
    </row>
    <row r="426" spans="1:15" ht="51" x14ac:dyDescent="0.25">
      <c r="A426" s="136">
        <f t="shared" si="6"/>
        <v>423</v>
      </c>
      <c r="B426" s="145" t="s">
        <v>4623</v>
      </c>
      <c r="C426" s="137" t="s">
        <v>4624</v>
      </c>
      <c r="D426" s="141">
        <v>28</v>
      </c>
      <c r="E426" s="304">
        <v>27737</v>
      </c>
      <c r="F426" s="139" t="s">
        <v>265</v>
      </c>
      <c r="G426" s="144" t="s">
        <v>5981</v>
      </c>
      <c r="H426" s="342" t="s">
        <v>119</v>
      </c>
      <c r="I426" s="231" t="s">
        <v>258</v>
      </c>
      <c r="J426" s="231"/>
      <c r="K426" s="231" t="s">
        <v>260</v>
      </c>
      <c r="L426" s="231"/>
      <c r="M426" s="232"/>
      <c r="N426" s="233"/>
    </row>
    <row r="427" spans="1:15" x14ac:dyDescent="0.25">
      <c r="A427" s="136">
        <f t="shared" si="6"/>
        <v>424</v>
      </c>
      <c r="B427" s="145" t="s">
        <v>739</v>
      </c>
      <c r="C427" s="137" t="s">
        <v>740</v>
      </c>
      <c r="D427" s="141">
        <v>18</v>
      </c>
      <c r="E427" s="304">
        <v>27738</v>
      </c>
      <c r="F427" s="139" t="s">
        <v>265</v>
      </c>
      <c r="G427" s="182" t="s">
        <v>741</v>
      </c>
      <c r="H427" s="341" t="s">
        <v>107</v>
      </c>
      <c r="I427" s="231" t="s">
        <v>258</v>
      </c>
      <c r="J427" s="231"/>
      <c r="K427" s="231" t="s">
        <v>260</v>
      </c>
      <c r="L427" s="231"/>
      <c r="M427" s="231"/>
      <c r="N427" s="231"/>
    </row>
    <row r="428" spans="1:15" x14ac:dyDescent="0.25">
      <c r="A428" s="136">
        <f t="shared" si="6"/>
        <v>425</v>
      </c>
      <c r="B428" s="145" t="s">
        <v>1415</v>
      </c>
      <c r="C428" s="137" t="s">
        <v>1416</v>
      </c>
      <c r="D428" s="141">
        <v>22</v>
      </c>
      <c r="E428" s="304">
        <v>27738</v>
      </c>
      <c r="F428" s="139" t="s">
        <v>265</v>
      </c>
      <c r="G428" s="144" t="s">
        <v>1417</v>
      </c>
      <c r="H428" s="341" t="s">
        <v>101</v>
      </c>
      <c r="I428" s="231" t="s">
        <v>258</v>
      </c>
      <c r="J428" s="231"/>
      <c r="K428" s="231" t="s">
        <v>260</v>
      </c>
      <c r="L428" s="231" t="s">
        <v>261</v>
      </c>
      <c r="M428" s="232"/>
      <c r="N428" s="233"/>
    </row>
    <row r="429" spans="1:15" x14ac:dyDescent="0.25">
      <c r="A429" s="136">
        <f t="shared" si="6"/>
        <v>426</v>
      </c>
      <c r="B429" s="145" t="s">
        <v>2800</v>
      </c>
      <c r="C429" s="137" t="s">
        <v>354</v>
      </c>
      <c r="D429" s="141">
        <v>28</v>
      </c>
      <c r="E429" s="304">
        <v>27738</v>
      </c>
      <c r="F429" s="139" t="s">
        <v>272</v>
      </c>
      <c r="G429" s="144" t="s">
        <v>2801</v>
      </c>
      <c r="H429" s="341" t="s">
        <v>101</v>
      </c>
      <c r="I429" s="231" t="s">
        <v>258</v>
      </c>
      <c r="J429" s="231"/>
      <c r="K429" s="231" t="s">
        <v>260</v>
      </c>
      <c r="L429" s="231" t="s">
        <v>261</v>
      </c>
      <c r="M429" s="232"/>
      <c r="N429" s="233"/>
    </row>
    <row r="430" spans="1:15" ht="25.5" x14ac:dyDescent="0.25">
      <c r="A430" s="136">
        <f t="shared" si="6"/>
        <v>427</v>
      </c>
      <c r="B430" s="145" t="s">
        <v>4810</v>
      </c>
      <c r="C430" s="137" t="s">
        <v>4811</v>
      </c>
      <c r="D430" s="141">
        <v>26</v>
      </c>
      <c r="E430" s="304">
        <v>27738</v>
      </c>
      <c r="F430" s="139" t="s">
        <v>265</v>
      </c>
      <c r="G430" s="144" t="s">
        <v>4812</v>
      </c>
      <c r="H430" s="341" t="s">
        <v>130</v>
      </c>
      <c r="I430" s="231" t="s">
        <v>258</v>
      </c>
      <c r="J430" s="231"/>
      <c r="K430" s="231" t="s">
        <v>260</v>
      </c>
      <c r="L430" s="231"/>
      <c r="M430" s="232"/>
      <c r="N430" s="233"/>
    </row>
    <row r="431" spans="1:15" ht="38.25" x14ac:dyDescent="0.25">
      <c r="A431" s="136">
        <f t="shared" si="6"/>
        <v>428</v>
      </c>
      <c r="B431" s="145" t="s">
        <v>1123</v>
      </c>
      <c r="C431" s="137" t="s">
        <v>1000</v>
      </c>
      <c r="D431" s="141">
        <v>23</v>
      </c>
      <c r="E431" s="304">
        <v>27739</v>
      </c>
      <c r="F431" s="139" t="s">
        <v>265</v>
      </c>
      <c r="G431" s="144" t="s">
        <v>1124</v>
      </c>
      <c r="H431" s="342" t="s">
        <v>101</v>
      </c>
      <c r="I431" s="231" t="s">
        <v>258</v>
      </c>
      <c r="J431" s="231"/>
      <c r="K431" s="231" t="s">
        <v>260</v>
      </c>
      <c r="L431" s="231" t="s">
        <v>261</v>
      </c>
      <c r="M431" s="232"/>
      <c r="N431" s="233"/>
    </row>
    <row r="432" spans="1:15" ht="38.25" x14ac:dyDescent="0.25">
      <c r="A432" s="136">
        <f t="shared" si="6"/>
        <v>429</v>
      </c>
      <c r="B432" s="145" t="s">
        <v>2483</v>
      </c>
      <c r="C432" s="137" t="s">
        <v>2485</v>
      </c>
      <c r="D432" s="141">
        <v>19</v>
      </c>
      <c r="E432" s="304">
        <v>27739</v>
      </c>
      <c r="F432" s="143" t="s">
        <v>265</v>
      </c>
      <c r="G432" s="144" t="s">
        <v>2486</v>
      </c>
      <c r="H432" s="342" t="s">
        <v>105</v>
      </c>
      <c r="I432" s="231" t="s">
        <v>258</v>
      </c>
      <c r="J432" s="231"/>
      <c r="K432" s="231" t="s">
        <v>260</v>
      </c>
      <c r="L432" s="231"/>
      <c r="M432" s="232"/>
      <c r="N432" s="233"/>
    </row>
    <row r="433" spans="1:14" x14ac:dyDescent="0.25">
      <c r="A433" s="136">
        <f t="shared" si="6"/>
        <v>430</v>
      </c>
      <c r="B433" s="145" t="s">
        <v>4547</v>
      </c>
      <c r="C433" s="137" t="s">
        <v>4548</v>
      </c>
      <c r="D433" s="141">
        <v>23</v>
      </c>
      <c r="E433" s="304">
        <v>27739</v>
      </c>
      <c r="F433" s="139" t="s">
        <v>272</v>
      </c>
      <c r="G433" s="144" t="s">
        <v>4549</v>
      </c>
      <c r="H433" s="341" t="s">
        <v>101</v>
      </c>
      <c r="I433" s="231" t="s">
        <v>258</v>
      </c>
      <c r="J433" s="231"/>
      <c r="K433" s="231" t="s">
        <v>260</v>
      </c>
      <c r="L433" s="231" t="s">
        <v>261</v>
      </c>
      <c r="M433" s="232"/>
      <c r="N433" s="233"/>
    </row>
    <row r="434" spans="1:14" x14ac:dyDescent="0.25">
      <c r="A434" s="136">
        <f t="shared" si="6"/>
        <v>431</v>
      </c>
      <c r="B434" s="145" t="s">
        <v>4647</v>
      </c>
      <c r="C434" s="137" t="s">
        <v>4648</v>
      </c>
      <c r="D434" s="141">
        <v>25</v>
      </c>
      <c r="E434" s="304">
        <v>27739</v>
      </c>
      <c r="F434" s="139" t="s">
        <v>265</v>
      </c>
      <c r="G434" s="144" t="s">
        <v>4649</v>
      </c>
      <c r="H434" s="341" t="s">
        <v>107</v>
      </c>
      <c r="I434" s="231" t="s">
        <v>258</v>
      </c>
      <c r="J434" s="231"/>
      <c r="K434" s="231" t="s">
        <v>260</v>
      </c>
      <c r="L434" s="231"/>
      <c r="M434" s="232"/>
      <c r="N434" s="233"/>
    </row>
    <row r="435" spans="1:14" x14ac:dyDescent="0.25">
      <c r="A435" s="136">
        <f t="shared" si="6"/>
        <v>432</v>
      </c>
      <c r="B435" s="145" t="s">
        <v>1564</v>
      </c>
      <c r="C435" s="137" t="s">
        <v>1565</v>
      </c>
      <c r="D435" s="141">
        <v>23</v>
      </c>
      <c r="E435" s="304">
        <v>27740</v>
      </c>
      <c r="F435" s="139" t="s">
        <v>272</v>
      </c>
      <c r="G435" s="144" t="s">
        <v>1566</v>
      </c>
      <c r="H435" s="341" t="s">
        <v>101</v>
      </c>
      <c r="I435" s="231" t="s">
        <v>258</v>
      </c>
      <c r="J435" s="231"/>
      <c r="K435" s="231"/>
      <c r="L435" s="231" t="s">
        <v>261</v>
      </c>
      <c r="M435" s="232"/>
      <c r="N435" s="233"/>
    </row>
    <row r="436" spans="1:14" ht="63.75" x14ac:dyDescent="0.25">
      <c r="A436" s="136">
        <f t="shared" si="6"/>
        <v>433</v>
      </c>
      <c r="B436" s="145" t="s">
        <v>2872</v>
      </c>
      <c r="C436" s="137" t="s">
        <v>2874</v>
      </c>
      <c r="D436" s="141">
        <v>28</v>
      </c>
      <c r="E436" s="304">
        <v>27740</v>
      </c>
      <c r="F436" s="139" t="s">
        <v>265</v>
      </c>
      <c r="G436" s="144" t="s">
        <v>5988</v>
      </c>
      <c r="H436" s="342" t="s">
        <v>105</v>
      </c>
      <c r="I436" s="231" t="s">
        <v>258</v>
      </c>
      <c r="J436" s="231"/>
      <c r="K436" s="231" t="s">
        <v>260</v>
      </c>
      <c r="L436" s="231" t="s">
        <v>261</v>
      </c>
      <c r="M436" s="232"/>
      <c r="N436" s="233"/>
    </row>
    <row r="437" spans="1:14" ht="51" x14ac:dyDescent="0.25">
      <c r="A437" s="136">
        <f t="shared" si="6"/>
        <v>434</v>
      </c>
      <c r="B437" s="145" t="s">
        <v>4666</v>
      </c>
      <c r="C437" s="137" t="s">
        <v>4667</v>
      </c>
      <c r="D437" s="141">
        <v>30</v>
      </c>
      <c r="E437" s="304">
        <v>27740</v>
      </c>
      <c r="F437" s="139" t="s">
        <v>272</v>
      </c>
      <c r="G437" s="144" t="s">
        <v>5987</v>
      </c>
      <c r="H437" s="342" t="s">
        <v>105</v>
      </c>
      <c r="I437" s="231" t="s">
        <v>258</v>
      </c>
      <c r="J437" s="231"/>
      <c r="K437" s="231" t="s">
        <v>260</v>
      </c>
      <c r="L437" s="231" t="s">
        <v>261</v>
      </c>
      <c r="M437" s="232"/>
      <c r="N437" s="233"/>
    </row>
    <row r="438" spans="1:14" ht="25.5" x14ac:dyDescent="0.25">
      <c r="A438" s="136">
        <f t="shared" si="6"/>
        <v>435</v>
      </c>
      <c r="B438" s="145" t="s">
        <v>2376</v>
      </c>
      <c r="C438" s="137" t="s">
        <v>359</v>
      </c>
      <c r="D438" s="141">
        <v>23</v>
      </c>
      <c r="E438" s="304">
        <v>27741</v>
      </c>
      <c r="F438" s="143" t="s">
        <v>265</v>
      </c>
      <c r="G438" s="144" t="s">
        <v>2377</v>
      </c>
      <c r="H438" s="342" t="s">
        <v>107</v>
      </c>
      <c r="I438" s="231" t="s">
        <v>258</v>
      </c>
      <c r="J438" s="231"/>
      <c r="K438" s="231" t="s">
        <v>260</v>
      </c>
      <c r="L438" s="231"/>
      <c r="M438" s="232"/>
      <c r="N438" s="233"/>
    </row>
    <row r="439" spans="1:14" x14ac:dyDescent="0.25">
      <c r="A439" s="136">
        <f t="shared" si="6"/>
        <v>436</v>
      </c>
      <c r="B439" s="145" t="s">
        <v>3118</v>
      </c>
      <c r="C439" s="137" t="s">
        <v>3119</v>
      </c>
      <c r="D439" s="141">
        <v>31</v>
      </c>
      <c r="E439" s="304">
        <v>27741</v>
      </c>
      <c r="F439" s="139" t="s">
        <v>265</v>
      </c>
      <c r="G439" s="144" t="s">
        <v>1011</v>
      </c>
      <c r="H439" s="341" t="s">
        <v>95</v>
      </c>
      <c r="I439" s="231" t="s">
        <v>258</v>
      </c>
      <c r="J439" s="231"/>
      <c r="K439" s="231" t="s">
        <v>260</v>
      </c>
      <c r="L439" s="231"/>
      <c r="M439" s="232"/>
      <c r="N439" s="233"/>
    </row>
    <row r="440" spans="1:14" x14ac:dyDescent="0.25">
      <c r="A440" s="136">
        <f t="shared" si="6"/>
        <v>437</v>
      </c>
      <c r="B440" s="145" t="s">
        <v>3520</v>
      </c>
      <c r="C440" s="137" t="s">
        <v>3521</v>
      </c>
      <c r="D440" s="141">
        <v>20</v>
      </c>
      <c r="E440" s="304">
        <v>27741</v>
      </c>
      <c r="F440" s="149" t="s">
        <v>265</v>
      </c>
      <c r="G440" s="144" t="s">
        <v>3522</v>
      </c>
      <c r="H440" s="341" t="s">
        <v>95</v>
      </c>
      <c r="I440" s="231" t="s">
        <v>258</v>
      </c>
      <c r="J440" s="231"/>
      <c r="K440" s="231" t="s">
        <v>260</v>
      </c>
      <c r="L440" s="231"/>
      <c r="M440" s="232"/>
      <c r="N440" s="233"/>
    </row>
    <row r="441" spans="1:14" x14ac:dyDescent="0.25">
      <c r="A441" s="136">
        <f t="shared" si="6"/>
        <v>438</v>
      </c>
      <c r="B441" s="145" t="s">
        <v>4057</v>
      </c>
      <c r="C441" s="137" t="s">
        <v>4058</v>
      </c>
      <c r="D441" s="141">
        <v>22</v>
      </c>
      <c r="E441" s="304">
        <v>27741</v>
      </c>
      <c r="F441" s="139" t="s">
        <v>265</v>
      </c>
      <c r="G441" s="144" t="s">
        <v>1011</v>
      </c>
      <c r="H441" s="341" t="s">
        <v>95</v>
      </c>
      <c r="I441" s="231" t="s">
        <v>258</v>
      </c>
      <c r="J441" s="231"/>
      <c r="K441" s="231" t="s">
        <v>260</v>
      </c>
      <c r="L441" s="231"/>
      <c r="M441" s="232"/>
      <c r="N441" s="233"/>
    </row>
    <row r="442" spans="1:14" ht="38.25" x14ac:dyDescent="0.25">
      <c r="A442" s="136">
        <f t="shared" si="6"/>
        <v>439</v>
      </c>
      <c r="B442" s="145" t="s">
        <v>5945</v>
      </c>
      <c r="C442" s="137" t="s">
        <v>747</v>
      </c>
      <c r="D442" s="141">
        <v>26</v>
      </c>
      <c r="E442" s="304">
        <v>27741</v>
      </c>
      <c r="F442" s="139" t="s">
        <v>265</v>
      </c>
      <c r="G442" s="144" t="s">
        <v>5946</v>
      </c>
      <c r="H442" s="342" t="s">
        <v>95</v>
      </c>
      <c r="I442" s="231" t="s">
        <v>258</v>
      </c>
      <c r="J442" s="231"/>
      <c r="K442" s="231" t="s">
        <v>260</v>
      </c>
      <c r="L442" s="231"/>
      <c r="M442" s="232"/>
      <c r="N442" s="233"/>
    </row>
    <row r="443" spans="1:14" x14ac:dyDescent="0.25">
      <c r="A443" s="136">
        <f t="shared" si="6"/>
        <v>440</v>
      </c>
      <c r="B443" s="145" t="s">
        <v>4243</v>
      </c>
      <c r="C443" s="137" t="s">
        <v>4244</v>
      </c>
      <c r="D443" s="141">
        <v>18</v>
      </c>
      <c r="E443" s="304">
        <v>27741</v>
      </c>
      <c r="F443" s="139" t="s">
        <v>265</v>
      </c>
      <c r="G443" s="144" t="s">
        <v>3522</v>
      </c>
      <c r="H443" s="341" t="s">
        <v>95</v>
      </c>
      <c r="I443" s="231" t="s">
        <v>258</v>
      </c>
      <c r="J443" s="231"/>
      <c r="K443" s="231" t="s">
        <v>260</v>
      </c>
      <c r="L443" s="231"/>
      <c r="M443" s="232"/>
      <c r="N443" s="233"/>
    </row>
    <row r="444" spans="1:14" ht="25.5" x14ac:dyDescent="0.25">
      <c r="A444" s="136">
        <f t="shared" si="6"/>
        <v>441</v>
      </c>
      <c r="B444" s="145" t="s">
        <v>4405</v>
      </c>
      <c r="C444" s="137" t="s">
        <v>4406</v>
      </c>
      <c r="D444" s="141">
        <v>25</v>
      </c>
      <c r="E444" s="304">
        <v>27741</v>
      </c>
      <c r="F444" s="139" t="s">
        <v>265</v>
      </c>
      <c r="G444" s="144" t="s">
        <v>4407</v>
      </c>
      <c r="H444" s="342" t="s">
        <v>107</v>
      </c>
      <c r="I444" s="231" t="s">
        <v>258</v>
      </c>
      <c r="J444" s="231"/>
      <c r="K444" s="231" t="s">
        <v>260</v>
      </c>
      <c r="L444" s="231"/>
      <c r="M444" s="232"/>
      <c r="N444" s="233"/>
    </row>
    <row r="445" spans="1:14" ht="25.5" x14ac:dyDescent="0.25">
      <c r="A445" s="136">
        <f t="shared" si="6"/>
        <v>442</v>
      </c>
      <c r="B445" s="145" t="s">
        <v>4435</v>
      </c>
      <c r="C445" s="137" t="s">
        <v>4436</v>
      </c>
      <c r="D445" s="141">
        <v>24</v>
      </c>
      <c r="E445" s="304">
        <v>27741</v>
      </c>
      <c r="F445" s="139" t="s">
        <v>272</v>
      </c>
      <c r="G445" s="144" t="s">
        <v>4437</v>
      </c>
      <c r="H445" s="342" t="s">
        <v>95</v>
      </c>
      <c r="I445" s="231" t="s">
        <v>258</v>
      </c>
      <c r="J445" s="231"/>
      <c r="K445" s="231" t="s">
        <v>260</v>
      </c>
      <c r="L445" s="231"/>
      <c r="M445" s="232"/>
      <c r="N445" s="233"/>
    </row>
    <row r="446" spans="1:14" x14ac:dyDescent="0.25">
      <c r="A446" s="136">
        <f t="shared" si="6"/>
        <v>443</v>
      </c>
      <c r="B446" s="154" t="s">
        <v>390</v>
      </c>
      <c r="C446" s="137" t="s">
        <v>391</v>
      </c>
      <c r="D446" s="141">
        <v>25</v>
      </c>
      <c r="E446" s="304">
        <v>27743</v>
      </c>
      <c r="F446" s="139" t="s">
        <v>265</v>
      </c>
      <c r="G446" s="144" t="s">
        <v>392</v>
      </c>
      <c r="H446" s="342" t="s">
        <v>101</v>
      </c>
      <c r="I446" s="231" t="s">
        <v>258</v>
      </c>
      <c r="J446" s="231"/>
      <c r="K446" s="231" t="s">
        <v>260</v>
      </c>
      <c r="L446" s="231" t="s">
        <v>261</v>
      </c>
      <c r="M446" s="232"/>
      <c r="N446" s="233"/>
    </row>
    <row r="447" spans="1:14" x14ac:dyDescent="0.25">
      <c r="A447" s="136">
        <f t="shared" si="6"/>
        <v>444</v>
      </c>
      <c r="B447" s="145" t="s">
        <v>1598</v>
      </c>
      <c r="C447" s="137" t="s">
        <v>413</v>
      </c>
      <c r="D447" s="141">
        <v>21</v>
      </c>
      <c r="E447" s="304">
        <v>27743</v>
      </c>
      <c r="F447" s="139" t="s">
        <v>272</v>
      </c>
      <c r="G447" s="144" t="s">
        <v>1599</v>
      </c>
      <c r="H447" s="341" t="s">
        <v>101</v>
      </c>
      <c r="I447" s="231" t="s">
        <v>258</v>
      </c>
      <c r="J447" s="231"/>
      <c r="K447" s="231" t="s">
        <v>260</v>
      </c>
      <c r="L447" s="231" t="s">
        <v>261</v>
      </c>
      <c r="M447" s="232"/>
      <c r="N447" s="233"/>
    </row>
    <row r="448" spans="1:14" ht="25.5" x14ac:dyDescent="0.25">
      <c r="A448" s="136">
        <f t="shared" si="6"/>
        <v>445</v>
      </c>
      <c r="B448" s="145" t="s">
        <v>2982</v>
      </c>
      <c r="C448" s="137" t="s">
        <v>1690</v>
      </c>
      <c r="D448" s="141">
        <v>21</v>
      </c>
      <c r="E448" s="304">
        <v>27743</v>
      </c>
      <c r="F448" s="139" t="s">
        <v>272</v>
      </c>
      <c r="G448" s="144" t="s">
        <v>5817</v>
      </c>
      <c r="H448" s="342" t="s">
        <v>101</v>
      </c>
      <c r="I448" s="231" t="s">
        <v>258</v>
      </c>
      <c r="J448" s="231"/>
      <c r="K448" s="231" t="s">
        <v>260</v>
      </c>
      <c r="L448" s="231" t="s">
        <v>261</v>
      </c>
      <c r="M448" s="232"/>
      <c r="N448" s="233"/>
    </row>
    <row r="449" spans="1:14" x14ac:dyDescent="0.25">
      <c r="A449" s="136">
        <f t="shared" si="6"/>
        <v>446</v>
      </c>
      <c r="B449" s="145" t="s">
        <v>4302</v>
      </c>
      <c r="C449" s="137" t="s">
        <v>3659</v>
      </c>
      <c r="D449" s="141">
        <v>25</v>
      </c>
      <c r="E449" s="304">
        <v>27743</v>
      </c>
      <c r="F449" s="139" t="s">
        <v>265</v>
      </c>
      <c r="G449" s="144" t="s">
        <v>4303</v>
      </c>
      <c r="H449" s="341" t="s">
        <v>107</v>
      </c>
      <c r="I449" s="231" t="s">
        <v>258</v>
      </c>
      <c r="J449" s="231"/>
      <c r="K449" s="231" t="s">
        <v>260</v>
      </c>
      <c r="L449" s="231"/>
      <c r="M449" s="232"/>
      <c r="N449" s="233"/>
    </row>
    <row r="450" spans="1:14" x14ac:dyDescent="0.25">
      <c r="A450" s="136">
        <f t="shared" si="6"/>
        <v>447</v>
      </c>
      <c r="B450" s="145" t="s">
        <v>3127</v>
      </c>
      <c r="C450" s="137" t="s">
        <v>3128</v>
      </c>
      <c r="D450" s="138">
        <v>22</v>
      </c>
      <c r="E450" s="304">
        <v>27744</v>
      </c>
      <c r="F450" s="139" t="s">
        <v>265</v>
      </c>
      <c r="G450" s="144" t="s">
        <v>3129</v>
      </c>
      <c r="H450" s="341" t="s">
        <v>101</v>
      </c>
      <c r="I450" s="231"/>
      <c r="J450" s="231"/>
      <c r="K450" s="231" t="s">
        <v>260</v>
      </c>
      <c r="L450" s="231" t="s">
        <v>261</v>
      </c>
      <c r="M450" s="232"/>
      <c r="N450" s="233"/>
    </row>
    <row r="451" spans="1:14" ht="25.5" x14ac:dyDescent="0.25">
      <c r="A451" s="136">
        <f t="shared" si="6"/>
        <v>448</v>
      </c>
      <c r="B451" s="145" t="s">
        <v>3155</v>
      </c>
      <c r="C451" s="137" t="s">
        <v>337</v>
      </c>
      <c r="D451" s="138">
        <v>20</v>
      </c>
      <c r="E451" s="304">
        <v>27744</v>
      </c>
      <c r="F451" s="139" t="s">
        <v>265</v>
      </c>
      <c r="G451" s="144" t="s">
        <v>3156</v>
      </c>
      <c r="H451" s="342" t="s">
        <v>101</v>
      </c>
      <c r="I451" s="231"/>
      <c r="J451" s="231"/>
      <c r="K451" s="231" t="s">
        <v>260</v>
      </c>
      <c r="L451" s="231" t="s">
        <v>261</v>
      </c>
      <c r="M451" s="232"/>
      <c r="N451" s="233"/>
    </row>
    <row r="452" spans="1:14" ht="25.5" x14ac:dyDescent="0.25">
      <c r="A452" s="136">
        <f t="shared" si="6"/>
        <v>449</v>
      </c>
      <c r="B452" s="154" t="s">
        <v>5481</v>
      </c>
      <c r="C452" s="137" t="s">
        <v>5450</v>
      </c>
      <c r="D452" s="141">
        <v>30</v>
      </c>
      <c r="E452" s="304">
        <v>27744</v>
      </c>
      <c r="F452" s="139" t="s">
        <v>265</v>
      </c>
      <c r="G452" s="144" t="s">
        <v>5344</v>
      </c>
      <c r="H452" s="342" t="s">
        <v>119</v>
      </c>
      <c r="I452" s="231"/>
      <c r="J452" s="231"/>
      <c r="K452" s="231" t="s">
        <v>260</v>
      </c>
      <c r="L452" s="231"/>
      <c r="M452" s="232"/>
      <c r="N452" s="233" t="s">
        <v>263</v>
      </c>
    </row>
    <row r="453" spans="1:14" x14ac:dyDescent="0.25">
      <c r="A453" s="136">
        <f t="shared" ref="A453:A516" si="7">+A452+1</f>
        <v>450</v>
      </c>
      <c r="B453" s="154" t="s">
        <v>4744</v>
      </c>
      <c r="C453" s="137" t="s">
        <v>4745</v>
      </c>
      <c r="D453" s="138">
        <v>28</v>
      </c>
      <c r="E453" s="304">
        <v>27744</v>
      </c>
      <c r="F453" s="139" t="s">
        <v>265</v>
      </c>
      <c r="G453" s="140" t="s">
        <v>4746</v>
      </c>
      <c r="H453" s="344" t="s">
        <v>119</v>
      </c>
      <c r="I453" s="231"/>
      <c r="J453" s="231"/>
      <c r="K453" s="231" t="s">
        <v>260</v>
      </c>
      <c r="L453" s="231"/>
      <c r="M453" s="232"/>
      <c r="N453" s="233" t="s">
        <v>263</v>
      </c>
    </row>
    <row r="454" spans="1:14" ht="63.75" x14ac:dyDescent="0.25">
      <c r="A454" s="136">
        <f t="shared" si="7"/>
        <v>451</v>
      </c>
      <c r="B454" s="154" t="s">
        <v>1444</v>
      </c>
      <c r="C454" s="137" t="s">
        <v>724</v>
      </c>
      <c r="D454" s="138">
        <v>24</v>
      </c>
      <c r="E454" s="304">
        <v>27745</v>
      </c>
      <c r="F454" s="139" t="s">
        <v>265</v>
      </c>
      <c r="G454" s="140" t="s">
        <v>6040</v>
      </c>
      <c r="H454" s="344" t="s">
        <v>119</v>
      </c>
      <c r="I454" s="231"/>
      <c r="J454" s="231"/>
      <c r="K454" s="231" t="s">
        <v>260</v>
      </c>
      <c r="L454" s="231"/>
      <c r="M454" s="232"/>
      <c r="N454" s="233" t="s">
        <v>263</v>
      </c>
    </row>
    <row r="455" spans="1:14" x14ac:dyDescent="0.25">
      <c r="A455" s="136">
        <f t="shared" si="7"/>
        <v>452</v>
      </c>
      <c r="B455" s="145" t="s">
        <v>3033</v>
      </c>
      <c r="C455" s="154" t="s">
        <v>480</v>
      </c>
      <c r="D455" s="141">
        <v>22</v>
      </c>
      <c r="E455" s="304">
        <v>27745</v>
      </c>
      <c r="F455" s="139" t="s">
        <v>265</v>
      </c>
      <c r="G455" s="144" t="s">
        <v>3034</v>
      </c>
      <c r="H455" s="342" t="s">
        <v>95</v>
      </c>
      <c r="I455" s="231"/>
      <c r="J455" s="231"/>
      <c r="K455" s="231" t="s">
        <v>260</v>
      </c>
      <c r="L455" s="231"/>
      <c r="M455" s="232"/>
      <c r="N455" s="233" t="s">
        <v>263</v>
      </c>
    </row>
    <row r="456" spans="1:14" x14ac:dyDescent="0.25">
      <c r="A456" s="136">
        <f t="shared" si="7"/>
        <v>453</v>
      </c>
      <c r="B456" s="145" t="s">
        <v>3216</v>
      </c>
      <c r="C456" s="137" t="s">
        <v>3218</v>
      </c>
      <c r="D456" s="141">
        <v>29</v>
      </c>
      <c r="E456" s="304">
        <v>27745</v>
      </c>
      <c r="F456" s="139" t="s">
        <v>265</v>
      </c>
      <c r="G456" s="144" t="s">
        <v>3219</v>
      </c>
      <c r="H456" s="341" t="s">
        <v>95</v>
      </c>
      <c r="I456" s="231" t="s">
        <v>258</v>
      </c>
      <c r="J456" s="231"/>
      <c r="K456" s="231" t="s">
        <v>260</v>
      </c>
      <c r="L456" s="231"/>
      <c r="M456" s="232"/>
      <c r="N456" s="233"/>
    </row>
    <row r="457" spans="1:14" ht="25.5" x14ac:dyDescent="0.25">
      <c r="A457" s="136">
        <f t="shared" si="7"/>
        <v>454</v>
      </c>
      <c r="B457" s="154" t="s">
        <v>524</v>
      </c>
      <c r="C457" s="137" t="s">
        <v>525</v>
      </c>
      <c r="D457" s="141">
        <v>16</v>
      </c>
      <c r="E457" s="304">
        <v>27746</v>
      </c>
      <c r="F457" s="139" t="s">
        <v>265</v>
      </c>
      <c r="G457" s="144" t="s">
        <v>5399</v>
      </c>
      <c r="H457" s="341" t="s">
        <v>101</v>
      </c>
      <c r="I457" s="231" t="s">
        <v>258</v>
      </c>
      <c r="J457" s="231"/>
      <c r="K457" s="231" t="s">
        <v>260</v>
      </c>
      <c r="L457" s="231"/>
      <c r="M457" s="232"/>
      <c r="N457" s="233"/>
    </row>
    <row r="458" spans="1:14" ht="51" x14ac:dyDescent="0.25">
      <c r="A458" s="136">
        <f t="shared" si="7"/>
        <v>455</v>
      </c>
      <c r="B458" s="145" t="s">
        <v>2362</v>
      </c>
      <c r="C458" s="137" t="s">
        <v>2363</v>
      </c>
      <c r="D458" s="141">
        <v>27</v>
      </c>
      <c r="E458" s="331">
        <v>27746</v>
      </c>
      <c r="F458" s="143" t="s">
        <v>265</v>
      </c>
      <c r="G458" s="144" t="s">
        <v>5743</v>
      </c>
      <c r="H458" s="342" t="s">
        <v>95</v>
      </c>
      <c r="I458" s="231" t="s">
        <v>258</v>
      </c>
      <c r="J458" s="231"/>
      <c r="K458" s="231" t="s">
        <v>260</v>
      </c>
      <c r="L458" s="231"/>
      <c r="M458" s="232"/>
      <c r="N458" s="233"/>
    </row>
    <row r="459" spans="1:14" ht="51" x14ac:dyDescent="0.25">
      <c r="A459" s="136">
        <f t="shared" si="7"/>
        <v>456</v>
      </c>
      <c r="B459" s="145" t="s">
        <v>2637</v>
      </c>
      <c r="C459" s="137" t="s">
        <v>2638</v>
      </c>
      <c r="D459" s="141">
        <v>30</v>
      </c>
      <c r="E459" s="304">
        <v>27746</v>
      </c>
      <c r="F459" s="139" t="s">
        <v>272</v>
      </c>
      <c r="G459" s="144" t="s">
        <v>5769</v>
      </c>
      <c r="H459" s="342" t="s">
        <v>95</v>
      </c>
      <c r="I459" s="231" t="s">
        <v>258</v>
      </c>
      <c r="J459" s="231"/>
      <c r="K459" s="231" t="s">
        <v>260</v>
      </c>
      <c r="L459" s="231"/>
      <c r="M459" s="232"/>
      <c r="N459" s="233"/>
    </row>
    <row r="460" spans="1:14" ht="25.5" x14ac:dyDescent="0.25">
      <c r="A460" s="136">
        <f t="shared" si="7"/>
        <v>457</v>
      </c>
      <c r="B460" s="154" t="s">
        <v>574</v>
      </c>
      <c r="C460" s="137" t="s">
        <v>575</v>
      </c>
      <c r="D460" s="141">
        <v>26</v>
      </c>
      <c r="E460" s="304">
        <v>27747</v>
      </c>
      <c r="F460" s="139" t="s">
        <v>265</v>
      </c>
      <c r="G460" s="144" t="s">
        <v>576</v>
      </c>
      <c r="H460" s="342" t="s">
        <v>95</v>
      </c>
      <c r="I460" s="231" t="s">
        <v>258</v>
      </c>
      <c r="J460" s="231"/>
      <c r="K460" s="231" t="s">
        <v>260</v>
      </c>
      <c r="L460" s="231"/>
      <c r="M460" s="232"/>
      <c r="N460" s="233"/>
    </row>
    <row r="461" spans="1:14" ht="25.5" x14ac:dyDescent="0.25">
      <c r="A461" s="136">
        <f t="shared" si="7"/>
        <v>458</v>
      </c>
      <c r="B461" s="145" t="s">
        <v>2535</v>
      </c>
      <c r="C461" s="137" t="s">
        <v>2536</v>
      </c>
      <c r="D461" s="141">
        <v>29</v>
      </c>
      <c r="E461" s="304">
        <v>27747</v>
      </c>
      <c r="F461" s="139" t="s">
        <v>272</v>
      </c>
      <c r="G461" s="319" t="s">
        <v>6028</v>
      </c>
      <c r="H461" s="342" t="s">
        <v>101</v>
      </c>
      <c r="I461" s="231" t="s">
        <v>258</v>
      </c>
      <c r="J461" s="231"/>
      <c r="K461" s="231" t="s">
        <v>260</v>
      </c>
      <c r="L461" s="231" t="s">
        <v>261</v>
      </c>
      <c r="M461" s="232"/>
      <c r="N461" s="233"/>
    </row>
    <row r="462" spans="1:14" ht="38.25" x14ac:dyDescent="0.25">
      <c r="A462" s="136">
        <f t="shared" si="7"/>
        <v>459</v>
      </c>
      <c r="B462" s="154" t="s">
        <v>3716</v>
      </c>
      <c r="C462" s="137" t="s">
        <v>3300</v>
      </c>
      <c r="D462" s="138">
        <v>61</v>
      </c>
      <c r="E462" s="304">
        <v>27747</v>
      </c>
      <c r="F462" s="139" t="s">
        <v>265</v>
      </c>
      <c r="G462" s="140" t="s">
        <v>5898</v>
      </c>
      <c r="H462" s="343" t="s">
        <v>95</v>
      </c>
      <c r="I462" s="231"/>
      <c r="J462" s="231"/>
      <c r="K462" s="231" t="s">
        <v>260</v>
      </c>
      <c r="L462" s="231"/>
      <c r="M462" s="232"/>
      <c r="N462" s="233" t="s">
        <v>263</v>
      </c>
    </row>
    <row r="463" spans="1:14" x14ac:dyDescent="0.25">
      <c r="A463" s="136">
        <f t="shared" si="7"/>
        <v>460</v>
      </c>
      <c r="B463" s="145" t="s">
        <v>3835</v>
      </c>
      <c r="C463" s="137" t="s">
        <v>3836</v>
      </c>
      <c r="D463" s="141">
        <v>24</v>
      </c>
      <c r="E463" s="304">
        <v>27747</v>
      </c>
      <c r="F463" s="139" t="s">
        <v>265</v>
      </c>
      <c r="G463" s="144" t="s">
        <v>3837</v>
      </c>
      <c r="H463" s="341" t="s">
        <v>95</v>
      </c>
      <c r="I463" s="231" t="s">
        <v>258</v>
      </c>
      <c r="J463" s="231"/>
      <c r="K463" s="231" t="s">
        <v>260</v>
      </c>
      <c r="L463" s="231"/>
      <c r="M463" s="232"/>
      <c r="N463" s="233"/>
    </row>
    <row r="464" spans="1:14" ht="25.5" x14ac:dyDescent="0.25">
      <c r="A464" s="136">
        <f t="shared" si="7"/>
        <v>461</v>
      </c>
      <c r="B464" s="145" t="s">
        <v>4626</v>
      </c>
      <c r="C464" s="137" t="s">
        <v>4627</v>
      </c>
      <c r="D464" s="141">
        <v>22</v>
      </c>
      <c r="E464" s="304">
        <v>27747</v>
      </c>
      <c r="F464" s="139" t="s">
        <v>265</v>
      </c>
      <c r="G464" s="144" t="s">
        <v>4628</v>
      </c>
      <c r="H464" s="342" t="s">
        <v>101</v>
      </c>
      <c r="I464" s="231" t="s">
        <v>258</v>
      </c>
      <c r="J464" s="231"/>
      <c r="K464" s="231" t="s">
        <v>260</v>
      </c>
      <c r="L464" s="231" t="s">
        <v>261</v>
      </c>
      <c r="M464" s="232"/>
      <c r="N464" s="233"/>
    </row>
    <row r="465" spans="1:14" ht="25.5" x14ac:dyDescent="0.25">
      <c r="A465" s="136">
        <f t="shared" si="7"/>
        <v>462</v>
      </c>
      <c r="B465" s="145" t="s">
        <v>742</v>
      </c>
      <c r="C465" s="137" t="s">
        <v>743</v>
      </c>
      <c r="D465" s="141">
        <v>27</v>
      </c>
      <c r="E465" s="304">
        <v>27748</v>
      </c>
      <c r="F465" s="139" t="s">
        <v>265</v>
      </c>
      <c r="G465" s="144" t="s">
        <v>5561</v>
      </c>
      <c r="H465" s="342" t="s">
        <v>101</v>
      </c>
      <c r="I465" s="231" t="s">
        <v>258</v>
      </c>
      <c r="J465" s="231"/>
      <c r="K465" s="231" t="s">
        <v>260</v>
      </c>
      <c r="L465" s="231" t="s">
        <v>261</v>
      </c>
      <c r="M465" s="232"/>
      <c r="N465" s="233"/>
    </row>
    <row r="466" spans="1:14" ht="89.25" x14ac:dyDescent="0.25">
      <c r="A466" s="136">
        <f t="shared" si="7"/>
        <v>463</v>
      </c>
      <c r="B466" s="145" t="s">
        <v>4988</v>
      </c>
      <c r="C466" s="137" t="s">
        <v>674</v>
      </c>
      <c r="D466" s="141">
        <v>19</v>
      </c>
      <c r="E466" s="304">
        <v>27751</v>
      </c>
      <c r="F466" s="139" t="s">
        <v>265</v>
      </c>
      <c r="G466" s="144" t="s">
        <v>5421</v>
      </c>
      <c r="H466" s="342" t="s">
        <v>95</v>
      </c>
      <c r="I466" s="231" t="s">
        <v>258</v>
      </c>
      <c r="J466" s="231"/>
      <c r="K466" s="231"/>
      <c r="L466" s="231"/>
      <c r="M466" s="232">
        <v>68</v>
      </c>
      <c r="N466" s="233" t="s">
        <v>263</v>
      </c>
    </row>
    <row r="467" spans="1:14" ht="25.5" x14ac:dyDescent="0.25">
      <c r="A467" s="136">
        <f t="shared" si="7"/>
        <v>464</v>
      </c>
      <c r="B467" s="145" t="s">
        <v>6047</v>
      </c>
      <c r="C467" s="137" t="s">
        <v>682</v>
      </c>
      <c r="D467" s="141">
        <v>21</v>
      </c>
      <c r="E467" s="304">
        <v>27751</v>
      </c>
      <c r="F467" s="139" t="s">
        <v>265</v>
      </c>
      <c r="G467" s="144" t="s">
        <v>683</v>
      </c>
      <c r="H467" s="342" t="s">
        <v>95</v>
      </c>
      <c r="I467" s="231" t="s">
        <v>258</v>
      </c>
      <c r="J467" s="231"/>
      <c r="K467" s="231" t="s">
        <v>260</v>
      </c>
      <c r="L467" s="231"/>
      <c r="M467" s="232"/>
      <c r="N467" s="233"/>
    </row>
    <row r="468" spans="1:14" ht="38.25" x14ac:dyDescent="0.25">
      <c r="A468" s="136">
        <f t="shared" si="7"/>
        <v>465</v>
      </c>
      <c r="B468" s="145" t="s">
        <v>778</v>
      </c>
      <c r="C468" s="137" t="s">
        <v>779</v>
      </c>
      <c r="D468" s="141">
        <v>23</v>
      </c>
      <c r="E468" s="304">
        <v>27751</v>
      </c>
      <c r="F468" s="139" t="s">
        <v>265</v>
      </c>
      <c r="G468" s="144" t="s">
        <v>6046</v>
      </c>
      <c r="H468" s="342" t="s">
        <v>95</v>
      </c>
      <c r="I468" s="231" t="s">
        <v>258</v>
      </c>
      <c r="J468" s="231"/>
      <c r="K468" s="231" t="s">
        <v>260</v>
      </c>
      <c r="L468" s="231"/>
      <c r="M468" s="232"/>
      <c r="N468" s="233"/>
    </row>
    <row r="469" spans="1:14" ht="51" x14ac:dyDescent="0.25">
      <c r="A469" s="136">
        <f t="shared" si="7"/>
        <v>466</v>
      </c>
      <c r="B469" s="145" t="s">
        <v>789</v>
      </c>
      <c r="C469" s="137" t="s">
        <v>790</v>
      </c>
      <c r="D469" s="141">
        <v>33</v>
      </c>
      <c r="E469" s="304">
        <v>27751</v>
      </c>
      <c r="F469" s="139" t="s">
        <v>265</v>
      </c>
      <c r="G469" s="144" t="s">
        <v>791</v>
      </c>
      <c r="H469" s="342" t="s">
        <v>95</v>
      </c>
      <c r="I469" s="231" t="s">
        <v>258</v>
      </c>
      <c r="J469" s="231"/>
      <c r="K469" s="231" t="s">
        <v>260</v>
      </c>
      <c r="L469" s="231"/>
      <c r="M469" s="232"/>
      <c r="N469" s="233"/>
    </row>
    <row r="470" spans="1:14" ht="38.25" x14ac:dyDescent="0.25">
      <c r="A470" s="136">
        <f t="shared" si="7"/>
        <v>467</v>
      </c>
      <c r="B470" s="145" t="s">
        <v>6067</v>
      </c>
      <c r="C470" s="137" t="s">
        <v>851</v>
      </c>
      <c r="D470" s="141">
        <v>21</v>
      </c>
      <c r="E470" s="304">
        <v>27751</v>
      </c>
      <c r="F470" s="139" t="s">
        <v>265</v>
      </c>
      <c r="G470" s="144" t="s">
        <v>6069</v>
      </c>
      <c r="H470" s="342" t="s">
        <v>95</v>
      </c>
      <c r="I470" s="231" t="s">
        <v>258</v>
      </c>
      <c r="J470" s="231"/>
      <c r="K470" s="231" t="s">
        <v>260</v>
      </c>
      <c r="L470" s="231"/>
      <c r="M470" s="232"/>
      <c r="N470" s="233"/>
    </row>
    <row r="471" spans="1:14" ht="25.5" x14ac:dyDescent="0.25">
      <c r="A471" s="136">
        <f t="shared" si="7"/>
        <v>468</v>
      </c>
      <c r="B471" s="145" t="s">
        <v>863</v>
      </c>
      <c r="C471" s="137" t="s">
        <v>864</v>
      </c>
      <c r="D471" s="141">
        <v>17</v>
      </c>
      <c r="E471" s="304">
        <v>27751</v>
      </c>
      <c r="F471" s="139" t="s">
        <v>265</v>
      </c>
      <c r="G471" s="144" t="s">
        <v>865</v>
      </c>
      <c r="H471" s="342" t="s">
        <v>95</v>
      </c>
      <c r="I471" s="231" t="s">
        <v>258</v>
      </c>
      <c r="J471" s="231"/>
      <c r="K471" s="231" t="s">
        <v>260</v>
      </c>
      <c r="L471" s="231"/>
      <c r="M471" s="232"/>
      <c r="N471" s="233"/>
    </row>
    <row r="472" spans="1:14" ht="51" x14ac:dyDescent="0.25">
      <c r="A472" s="136">
        <f t="shared" si="7"/>
        <v>469</v>
      </c>
      <c r="B472" s="145" t="s">
        <v>876</v>
      </c>
      <c r="C472" s="137" t="s">
        <v>877</v>
      </c>
      <c r="D472" s="141">
        <v>27</v>
      </c>
      <c r="E472" s="304">
        <v>27751</v>
      </c>
      <c r="F472" s="139" t="s">
        <v>265</v>
      </c>
      <c r="G472" s="144" t="s">
        <v>878</v>
      </c>
      <c r="H472" s="342" t="s">
        <v>95</v>
      </c>
      <c r="I472" s="231" t="s">
        <v>258</v>
      </c>
      <c r="J472" s="231"/>
      <c r="K472" s="231" t="s">
        <v>260</v>
      </c>
      <c r="L472" s="231"/>
      <c r="M472" s="232"/>
      <c r="N472" s="233"/>
    </row>
    <row r="473" spans="1:14" ht="51" x14ac:dyDescent="0.25">
      <c r="A473" s="136">
        <f t="shared" si="7"/>
        <v>470</v>
      </c>
      <c r="B473" s="191" t="s">
        <v>950</v>
      </c>
      <c r="C473" s="137" t="s">
        <v>951</v>
      </c>
      <c r="D473" s="141">
        <v>24</v>
      </c>
      <c r="E473" s="304">
        <v>27751</v>
      </c>
      <c r="F473" s="139" t="s">
        <v>272</v>
      </c>
      <c r="G473" s="144" t="s">
        <v>6070</v>
      </c>
      <c r="H473" s="342" t="s">
        <v>95</v>
      </c>
      <c r="I473" s="231" t="s">
        <v>258</v>
      </c>
      <c r="J473" s="231"/>
      <c r="K473" s="231" t="s">
        <v>260</v>
      </c>
      <c r="L473" s="231"/>
      <c r="M473" s="232"/>
      <c r="N473" s="233"/>
    </row>
    <row r="474" spans="1:14" ht="38.25" x14ac:dyDescent="0.25">
      <c r="A474" s="136">
        <f t="shared" si="7"/>
        <v>471</v>
      </c>
      <c r="B474" s="145" t="s">
        <v>976</v>
      </c>
      <c r="C474" s="137" t="s">
        <v>977</v>
      </c>
      <c r="D474" s="141">
        <v>25</v>
      </c>
      <c r="E474" s="304">
        <v>27751</v>
      </c>
      <c r="F474" s="139" t="s">
        <v>265</v>
      </c>
      <c r="G474" s="144" t="s">
        <v>6072</v>
      </c>
      <c r="H474" s="342" t="s">
        <v>95</v>
      </c>
      <c r="I474" s="231" t="s">
        <v>258</v>
      </c>
      <c r="J474" s="231"/>
      <c r="K474" s="231" t="s">
        <v>260</v>
      </c>
      <c r="L474" s="231"/>
      <c r="M474" s="232"/>
      <c r="N474" s="233"/>
    </row>
    <row r="475" spans="1:14" x14ac:dyDescent="0.25">
      <c r="A475" s="136">
        <f t="shared" si="7"/>
        <v>472</v>
      </c>
      <c r="B475" s="154" t="s">
        <v>1159</v>
      </c>
      <c r="C475" s="137" t="s">
        <v>1160</v>
      </c>
      <c r="D475" s="138">
        <v>22</v>
      </c>
      <c r="E475" s="304">
        <v>27751</v>
      </c>
      <c r="F475" s="139" t="s">
        <v>265</v>
      </c>
      <c r="G475" s="140" t="s">
        <v>1011</v>
      </c>
      <c r="H475" s="344" t="s">
        <v>95</v>
      </c>
      <c r="I475" s="231"/>
      <c r="J475" s="231"/>
      <c r="K475" s="231" t="s">
        <v>260</v>
      </c>
      <c r="L475" s="231"/>
      <c r="M475" s="232"/>
      <c r="N475" s="233" t="s">
        <v>263</v>
      </c>
    </row>
    <row r="476" spans="1:14" ht="38.25" x14ac:dyDescent="0.25">
      <c r="A476" s="136">
        <f t="shared" si="7"/>
        <v>473</v>
      </c>
      <c r="B476" s="145" t="s">
        <v>5672</v>
      </c>
      <c r="C476" s="137" t="s">
        <v>564</v>
      </c>
      <c r="D476" s="141">
        <v>27</v>
      </c>
      <c r="E476" s="304">
        <v>27751</v>
      </c>
      <c r="F476" s="139" t="s">
        <v>265</v>
      </c>
      <c r="G476" s="144" t="s">
        <v>5671</v>
      </c>
      <c r="H476" s="342" t="s">
        <v>95</v>
      </c>
      <c r="I476" s="231" t="s">
        <v>258</v>
      </c>
      <c r="J476" s="231"/>
      <c r="K476" s="231" t="s">
        <v>260</v>
      </c>
      <c r="L476" s="231"/>
      <c r="M476" s="232"/>
      <c r="N476" s="233"/>
    </row>
    <row r="477" spans="1:14" ht="51" x14ac:dyDescent="0.25">
      <c r="A477" s="136">
        <f t="shared" si="7"/>
        <v>474</v>
      </c>
      <c r="B477" s="145" t="s">
        <v>1395</v>
      </c>
      <c r="C477" s="137" t="s">
        <v>1396</v>
      </c>
      <c r="D477" s="141">
        <v>31</v>
      </c>
      <c r="E477" s="304">
        <v>27751</v>
      </c>
      <c r="F477" s="139" t="s">
        <v>265</v>
      </c>
      <c r="G477" s="144" t="s">
        <v>5675</v>
      </c>
      <c r="H477" s="342" t="s">
        <v>95</v>
      </c>
      <c r="I477" s="231" t="s">
        <v>258</v>
      </c>
      <c r="J477" s="231"/>
      <c r="K477" s="231" t="s">
        <v>260</v>
      </c>
      <c r="L477" s="231" t="s">
        <v>261</v>
      </c>
      <c r="M477" s="232"/>
      <c r="N477" s="233"/>
    </row>
    <row r="478" spans="1:14" ht="25.5" x14ac:dyDescent="0.25">
      <c r="A478" s="136">
        <f t="shared" si="7"/>
        <v>475</v>
      </c>
      <c r="B478" s="145" t="s">
        <v>1465</v>
      </c>
      <c r="C478" s="137" t="s">
        <v>582</v>
      </c>
      <c r="D478" s="141">
        <v>19</v>
      </c>
      <c r="E478" s="304">
        <v>27751</v>
      </c>
      <c r="F478" s="139" t="s">
        <v>265</v>
      </c>
      <c r="G478" s="144" t="s">
        <v>1466</v>
      </c>
      <c r="H478" s="342" t="s">
        <v>95</v>
      </c>
      <c r="I478" s="231" t="s">
        <v>258</v>
      </c>
      <c r="J478" s="231"/>
      <c r="K478" s="231" t="s">
        <v>260</v>
      </c>
      <c r="L478" s="231"/>
      <c r="M478" s="232"/>
      <c r="N478" s="233"/>
    </row>
    <row r="479" spans="1:14" ht="51" x14ac:dyDescent="0.25">
      <c r="A479" s="136">
        <f t="shared" si="7"/>
        <v>476</v>
      </c>
      <c r="B479" s="145" t="s">
        <v>1500</v>
      </c>
      <c r="C479" s="137" t="s">
        <v>1501</v>
      </c>
      <c r="D479" s="141">
        <v>26</v>
      </c>
      <c r="E479" s="304">
        <v>27751</v>
      </c>
      <c r="F479" s="139" t="s">
        <v>265</v>
      </c>
      <c r="G479" s="144" t="s">
        <v>1502</v>
      </c>
      <c r="H479" s="342" t="s">
        <v>95</v>
      </c>
      <c r="I479" s="231" t="s">
        <v>258</v>
      </c>
      <c r="J479" s="231"/>
      <c r="K479" s="231" t="s">
        <v>260</v>
      </c>
      <c r="L479" s="231"/>
      <c r="M479" s="232"/>
      <c r="N479" s="233"/>
    </row>
    <row r="480" spans="1:14" ht="25.5" x14ac:dyDescent="0.25">
      <c r="A480" s="136">
        <f t="shared" si="7"/>
        <v>477</v>
      </c>
      <c r="B480" s="145" t="s">
        <v>6048</v>
      </c>
      <c r="C480" s="137" t="s">
        <v>1510</v>
      </c>
      <c r="D480" s="141">
        <v>31</v>
      </c>
      <c r="E480" s="304">
        <v>27751</v>
      </c>
      <c r="F480" s="139" t="s">
        <v>265</v>
      </c>
      <c r="G480" s="144" t="s">
        <v>865</v>
      </c>
      <c r="H480" s="342" t="s">
        <v>95</v>
      </c>
      <c r="I480" s="231" t="s">
        <v>258</v>
      </c>
      <c r="J480" s="231"/>
      <c r="K480" s="231" t="s">
        <v>260</v>
      </c>
      <c r="L480" s="231"/>
      <c r="M480" s="232"/>
      <c r="N480" s="233"/>
    </row>
    <row r="481" spans="1:14" ht="63.75" x14ac:dyDescent="0.25">
      <c r="A481" s="136">
        <f t="shared" si="7"/>
        <v>478</v>
      </c>
      <c r="B481" s="145" t="s">
        <v>1623</v>
      </c>
      <c r="C481" s="137" t="s">
        <v>1624</v>
      </c>
      <c r="D481" s="141">
        <v>25</v>
      </c>
      <c r="E481" s="304">
        <v>27751</v>
      </c>
      <c r="F481" s="139" t="s">
        <v>265</v>
      </c>
      <c r="G481" s="144" t="s">
        <v>6122</v>
      </c>
      <c r="H481" s="342" t="s">
        <v>95</v>
      </c>
      <c r="I481" s="231" t="s">
        <v>258</v>
      </c>
      <c r="J481" s="231"/>
      <c r="K481" s="231" t="s">
        <v>260</v>
      </c>
      <c r="L481" s="231"/>
      <c r="M481" s="232"/>
      <c r="N481" s="233"/>
    </row>
    <row r="482" spans="1:14" ht="25.5" x14ac:dyDescent="0.25">
      <c r="A482" s="136">
        <f t="shared" si="7"/>
        <v>479</v>
      </c>
      <c r="B482" s="152" t="s">
        <v>1802</v>
      </c>
      <c r="C482" s="137" t="s">
        <v>1803</v>
      </c>
      <c r="D482" s="141">
        <v>31</v>
      </c>
      <c r="E482" s="335">
        <v>27751</v>
      </c>
      <c r="F482" s="139" t="s">
        <v>272</v>
      </c>
      <c r="G482" s="144" t="s">
        <v>1804</v>
      </c>
      <c r="H482" s="342" t="s">
        <v>95</v>
      </c>
      <c r="I482" s="231" t="s">
        <v>258</v>
      </c>
      <c r="J482" s="231"/>
      <c r="K482" s="231" t="s">
        <v>260</v>
      </c>
      <c r="L482" s="231"/>
      <c r="M482" s="232"/>
      <c r="N482" s="233"/>
    </row>
    <row r="483" spans="1:14" ht="25.5" x14ac:dyDescent="0.25">
      <c r="A483" s="136">
        <f t="shared" si="7"/>
        <v>480</v>
      </c>
      <c r="B483" s="145" t="s">
        <v>1824</v>
      </c>
      <c r="C483" s="137" t="s">
        <v>525</v>
      </c>
      <c r="D483" s="141">
        <v>23</v>
      </c>
      <c r="E483" s="304">
        <v>27751</v>
      </c>
      <c r="F483" s="139" t="s">
        <v>265</v>
      </c>
      <c r="G483" s="144" t="s">
        <v>865</v>
      </c>
      <c r="H483" s="342" t="s">
        <v>95</v>
      </c>
      <c r="I483" s="231" t="s">
        <v>258</v>
      </c>
      <c r="J483" s="231"/>
      <c r="K483" s="231" t="s">
        <v>260</v>
      </c>
      <c r="L483" s="231"/>
      <c r="M483" s="232"/>
      <c r="N483" s="233"/>
    </row>
    <row r="484" spans="1:14" ht="51" x14ac:dyDescent="0.25">
      <c r="A484" s="136">
        <f t="shared" si="7"/>
        <v>481</v>
      </c>
      <c r="B484" s="145" t="s">
        <v>1861</v>
      </c>
      <c r="C484" s="137" t="s">
        <v>1862</v>
      </c>
      <c r="D484" s="141">
        <v>24</v>
      </c>
      <c r="E484" s="304">
        <v>27751</v>
      </c>
      <c r="F484" s="139" t="s">
        <v>265</v>
      </c>
      <c r="G484" s="144" t="s">
        <v>1863</v>
      </c>
      <c r="H484" s="342" t="s">
        <v>95</v>
      </c>
      <c r="I484" s="231" t="s">
        <v>258</v>
      </c>
      <c r="J484" s="231"/>
      <c r="K484" s="231" t="s">
        <v>260</v>
      </c>
      <c r="L484" s="231"/>
      <c r="M484" s="232"/>
      <c r="N484" s="233"/>
    </row>
    <row r="485" spans="1:14" ht="25.5" x14ac:dyDescent="0.25">
      <c r="A485" s="136">
        <f t="shared" si="7"/>
        <v>482</v>
      </c>
      <c r="B485" s="145" t="s">
        <v>2212</v>
      </c>
      <c r="C485" s="137" t="s">
        <v>2213</v>
      </c>
      <c r="D485" s="141">
        <v>20</v>
      </c>
      <c r="E485" s="304">
        <v>27751</v>
      </c>
      <c r="F485" s="139" t="s">
        <v>265</v>
      </c>
      <c r="G485" s="144" t="s">
        <v>865</v>
      </c>
      <c r="H485" s="342" t="s">
        <v>95</v>
      </c>
      <c r="I485" s="231" t="s">
        <v>258</v>
      </c>
      <c r="J485" s="231"/>
      <c r="K485" s="231" t="s">
        <v>260</v>
      </c>
      <c r="L485" s="231"/>
      <c r="M485" s="232"/>
      <c r="N485" s="233"/>
    </row>
    <row r="486" spans="1:14" ht="25.5" x14ac:dyDescent="0.25">
      <c r="A486" s="136">
        <f t="shared" si="7"/>
        <v>483</v>
      </c>
      <c r="B486" s="145" t="s">
        <v>2258</v>
      </c>
      <c r="C486" s="154" t="s">
        <v>2259</v>
      </c>
      <c r="D486" s="141">
        <v>24</v>
      </c>
      <c r="E486" s="304">
        <v>27751</v>
      </c>
      <c r="F486" s="139" t="s">
        <v>272</v>
      </c>
      <c r="G486" s="144" t="s">
        <v>1804</v>
      </c>
      <c r="H486" s="342" t="s">
        <v>95</v>
      </c>
      <c r="I486" s="231" t="s">
        <v>258</v>
      </c>
      <c r="J486" s="231"/>
      <c r="K486" s="231" t="s">
        <v>260</v>
      </c>
      <c r="L486" s="231"/>
      <c r="M486" s="232"/>
      <c r="N486" s="233"/>
    </row>
    <row r="487" spans="1:14" x14ac:dyDescent="0.25">
      <c r="A487" s="136">
        <f t="shared" si="7"/>
        <v>484</v>
      </c>
      <c r="B487" s="145" t="s">
        <v>2336</v>
      </c>
      <c r="C487" s="137" t="s">
        <v>2337</v>
      </c>
      <c r="D487" s="141">
        <v>25</v>
      </c>
      <c r="E487" s="304">
        <v>27751</v>
      </c>
      <c r="F487" s="139" t="s">
        <v>265</v>
      </c>
      <c r="G487" s="144" t="s">
        <v>1011</v>
      </c>
      <c r="H487" s="341" t="s">
        <v>95</v>
      </c>
      <c r="I487" s="231" t="s">
        <v>258</v>
      </c>
      <c r="J487" s="231"/>
      <c r="K487" s="231" t="s">
        <v>260</v>
      </c>
      <c r="L487" s="231"/>
      <c r="M487" s="232"/>
      <c r="N487" s="233"/>
    </row>
    <row r="488" spans="1:14" ht="25.5" x14ac:dyDescent="0.25">
      <c r="A488" s="136">
        <f t="shared" si="7"/>
        <v>485</v>
      </c>
      <c r="B488" s="145" t="s">
        <v>2429</v>
      </c>
      <c r="C488" s="137" t="s">
        <v>2430</v>
      </c>
      <c r="D488" s="141">
        <v>25</v>
      </c>
      <c r="E488" s="304">
        <v>27751</v>
      </c>
      <c r="F488" s="143" t="s">
        <v>265</v>
      </c>
      <c r="G488" s="144" t="s">
        <v>865</v>
      </c>
      <c r="H488" s="342" t="s">
        <v>95</v>
      </c>
      <c r="I488" s="231" t="s">
        <v>258</v>
      </c>
      <c r="J488" s="231"/>
      <c r="K488" s="231" t="s">
        <v>260</v>
      </c>
      <c r="L488" s="231"/>
      <c r="M488" s="232"/>
      <c r="N488" s="233"/>
    </row>
    <row r="489" spans="1:14" ht="38.25" x14ac:dyDescent="0.25">
      <c r="A489" s="136">
        <f t="shared" si="7"/>
        <v>486</v>
      </c>
      <c r="B489" s="145" t="s">
        <v>2637</v>
      </c>
      <c r="C489" s="137" t="s">
        <v>2639</v>
      </c>
      <c r="D489" s="141">
        <v>25</v>
      </c>
      <c r="E489" s="304">
        <v>27751</v>
      </c>
      <c r="F489" s="139" t="s">
        <v>272</v>
      </c>
      <c r="G489" s="144" t="s">
        <v>5770</v>
      </c>
      <c r="H489" s="342" t="s">
        <v>95</v>
      </c>
      <c r="I489" s="231" t="s">
        <v>258</v>
      </c>
      <c r="J489" s="231"/>
      <c r="K489" s="231" t="s">
        <v>260</v>
      </c>
      <c r="L489" s="231"/>
      <c r="M489" s="232"/>
      <c r="N489" s="233"/>
    </row>
    <row r="490" spans="1:14" ht="25.5" x14ac:dyDescent="0.25">
      <c r="A490" s="136">
        <f t="shared" si="7"/>
        <v>487</v>
      </c>
      <c r="B490" s="145" t="s">
        <v>2641</v>
      </c>
      <c r="C490" s="137" t="s">
        <v>2642</v>
      </c>
      <c r="D490" s="141">
        <v>49</v>
      </c>
      <c r="E490" s="304">
        <v>27751</v>
      </c>
      <c r="F490" s="139" t="s">
        <v>265</v>
      </c>
      <c r="G490" s="144" t="s">
        <v>1804</v>
      </c>
      <c r="H490" s="342" t="s">
        <v>95</v>
      </c>
      <c r="I490" s="231" t="s">
        <v>258</v>
      </c>
      <c r="J490" s="231"/>
      <c r="K490" s="231" t="s">
        <v>260</v>
      </c>
      <c r="L490" s="231"/>
      <c r="M490" s="232"/>
      <c r="N490" s="233"/>
    </row>
    <row r="491" spans="1:14" ht="38.25" x14ac:dyDescent="0.25">
      <c r="A491" s="136">
        <f t="shared" si="7"/>
        <v>488</v>
      </c>
      <c r="B491" s="137" t="s">
        <v>5783</v>
      </c>
      <c r="C491" s="137" t="s">
        <v>2729</v>
      </c>
      <c r="D491" s="138">
        <v>21</v>
      </c>
      <c r="E491" s="304">
        <v>27751</v>
      </c>
      <c r="F491" s="139" t="s">
        <v>272</v>
      </c>
      <c r="G491" s="144" t="s">
        <v>5782</v>
      </c>
      <c r="H491" s="342" t="s">
        <v>95</v>
      </c>
      <c r="I491" s="231" t="s">
        <v>258</v>
      </c>
      <c r="J491" s="231" t="s">
        <v>259</v>
      </c>
      <c r="K491" s="231" t="s">
        <v>260</v>
      </c>
      <c r="L491" s="231"/>
      <c r="M491" s="232"/>
      <c r="N491" s="233"/>
    </row>
    <row r="492" spans="1:14" ht="38.25" x14ac:dyDescent="0.25">
      <c r="A492" s="136">
        <f t="shared" si="7"/>
        <v>489</v>
      </c>
      <c r="B492" s="145" t="s">
        <v>6055</v>
      </c>
      <c r="C492" s="137" t="s">
        <v>2762</v>
      </c>
      <c r="D492" s="141">
        <v>25</v>
      </c>
      <c r="E492" s="304">
        <v>27751</v>
      </c>
      <c r="F492" s="139" t="s">
        <v>265</v>
      </c>
      <c r="G492" s="144" t="s">
        <v>6068</v>
      </c>
      <c r="H492" s="342" t="s">
        <v>95</v>
      </c>
      <c r="I492" s="231" t="s">
        <v>258</v>
      </c>
      <c r="J492" s="231"/>
      <c r="K492" s="231"/>
      <c r="L492" s="231"/>
      <c r="M492" s="232"/>
      <c r="N492" s="233" t="s">
        <v>263</v>
      </c>
    </row>
    <row r="493" spans="1:14" ht="38.25" x14ac:dyDescent="0.25">
      <c r="A493" s="136">
        <f t="shared" si="7"/>
        <v>490</v>
      </c>
      <c r="B493" s="145" t="s">
        <v>2835</v>
      </c>
      <c r="C493" s="137" t="s">
        <v>344</v>
      </c>
      <c r="D493" s="141">
        <v>26</v>
      </c>
      <c r="E493" s="331">
        <v>27751</v>
      </c>
      <c r="F493" s="139" t="s">
        <v>272</v>
      </c>
      <c r="G493" s="144" t="s">
        <v>2836</v>
      </c>
      <c r="H493" s="342" t="s">
        <v>95</v>
      </c>
      <c r="I493" s="231" t="s">
        <v>258</v>
      </c>
      <c r="J493" s="231"/>
      <c r="K493" s="231" t="s">
        <v>260</v>
      </c>
      <c r="L493" s="231"/>
      <c r="M493" s="232"/>
      <c r="N493" s="233"/>
    </row>
    <row r="494" spans="1:14" ht="76.5" x14ac:dyDescent="0.25">
      <c r="A494" s="136">
        <f t="shared" si="7"/>
        <v>491</v>
      </c>
      <c r="B494" s="145" t="s">
        <v>2862</v>
      </c>
      <c r="C494" s="137" t="s">
        <v>344</v>
      </c>
      <c r="D494" s="141">
        <v>25</v>
      </c>
      <c r="E494" s="331">
        <v>27751</v>
      </c>
      <c r="F494" s="139" t="s">
        <v>272</v>
      </c>
      <c r="G494" s="144" t="s">
        <v>2863</v>
      </c>
      <c r="H494" s="342" t="s">
        <v>95</v>
      </c>
      <c r="I494" s="231" t="s">
        <v>258</v>
      </c>
      <c r="J494" s="231"/>
      <c r="K494" s="231" t="s">
        <v>260</v>
      </c>
      <c r="L494" s="231" t="s">
        <v>261</v>
      </c>
      <c r="M494" s="232"/>
      <c r="N494" s="233"/>
    </row>
    <row r="495" spans="1:14" ht="38.25" x14ac:dyDescent="0.25">
      <c r="A495" s="136">
        <f t="shared" si="7"/>
        <v>492</v>
      </c>
      <c r="B495" s="145" t="s">
        <v>2951</v>
      </c>
      <c r="C495" s="137" t="s">
        <v>2952</v>
      </c>
      <c r="D495" s="141">
        <v>23</v>
      </c>
      <c r="E495" s="304">
        <v>27751</v>
      </c>
      <c r="F495" s="139" t="s">
        <v>265</v>
      </c>
      <c r="G495" s="144" t="s">
        <v>6066</v>
      </c>
      <c r="H495" s="342" t="s">
        <v>95</v>
      </c>
      <c r="I495" s="231" t="s">
        <v>258</v>
      </c>
      <c r="J495" s="231"/>
      <c r="K495" s="231" t="s">
        <v>260</v>
      </c>
      <c r="L495" s="231"/>
      <c r="M495" s="232"/>
      <c r="N495" s="233"/>
    </row>
    <row r="496" spans="1:14" ht="25.5" x14ac:dyDescent="0.25">
      <c r="A496" s="136">
        <f t="shared" si="7"/>
        <v>493</v>
      </c>
      <c r="B496" s="145" t="s">
        <v>3009</v>
      </c>
      <c r="C496" s="137" t="s">
        <v>519</v>
      </c>
      <c r="D496" s="141">
        <v>23</v>
      </c>
      <c r="E496" s="304">
        <v>27751</v>
      </c>
      <c r="F496" s="139" t="s">
        <v>265</v>
      </c>
      <c r="G496" s="144" t="s">
        <v>865</v>
      </c>
      <c r="H496" s="342" t="s">
        <v>95</v>
      </c>
      <c r="I496" s="231" t="s">
        <v>258</v>
      </c>
      <c r="J496" s="231"/>
      <c r="K496" s="231" t="s">
        <v>260</v>
      </c>
      <c r="L496" s="231"/>
      <c r="M496" s="232"/>
      <c r="N496" s="233"/>
    </row>
    <row r="497" spans="1:14" ht="51" x14ac:dyDescent="0.25">
      <c r="A497" s="136">
        <f t="shared" si="7"/>
        <v>494</v>
      </c>
      <c r="B497" s="145" t="s">
        <v>3072</v>
      </c>
      <c r="C497" s="137" t="s">
        <v>1203</v>
      </c>
      <c r="D497" s="141">
        <v>16</v>
      </c>
      <c r="E497" s="304">
        <v>27751</v>
      </c>
      <c r="F497" s="139" t="s">
        <v>272</v>
      </c>
      <c r="G497" s="144" t="s">
        <v>3073</v>
      </c>
      <c r="H497" s="342" t="s">
        <v>95</v>
      </c>
      <c r="I497" s="231" t="s">
        <v>258</v>
      </c>
      <c r="J497" s="231"/>
      <c r="K497" s="231" t="s">
        <v>260</v>
      </c>
      <c r="L497" s="231"/>
      <c r="M497" s="232"/>
      <c r="N497" s="233"/>
    </row>
    <row r="498" spans="1:14" ht="51" x14ac:dyDescent="0.25">
      <c r="A498" s="136">
        <f t="shared" si="7"/>
        <v>495</v>
      </c>
      <c r="B498" s="145" t="s">
        <v>3170</v>
      </c>
      <c r="C498" s="137" t="s">
        <v>3171</v>
      </c>
      <c r="D498" s="141">
        <v>24</v>
      </c>
      <c r="E498" s="304">
        <v>27751</v>
      </c>
      <c r="F498" s="139" t="s">
        <v>265</v>
      </c>
      <c r="G498" s="144" t="s">
        <v>3172</v>
      </c>
      <c r="H498" s="342" t="s">
        <v>95</v>
      </c>
      <c r="I498" s="231" t="s">
        <v>258</v>
      </c>
      <c r="J498" s="231"/>
      <c r="K498" s="231" t="s">
        <v>260</v>
      </c>
      <c r="L498" s="231"/>
      <c r="M498" s="232"/>
      <c r="N498" s="233"/>
    </row>
    <row r="499" spans="1:14" ht="38.25" x14ac:dyDescent="0.25">
      <c r="A499" s="136">
        <f t="shared" si="7"/>
        <v>496</v>
      </c>
      <c r="B499" s="246" t="s">
        <v>3224</v>
      </c>
      <c r="C499" s="158" t="s">
        <v>3225</v>
      </c>
      <c r="D499" s="141">
        <v>27</v>
      </c>
      <c r="E499" s="332">
        <v>27751</v>
      </c>
      <c r="F499" s="159" t="s">
        <v>265</v>
      </c>
      <c r="G499" s="206" t="s">
        <v>6068</v>
      </c>
      <c r="H499" s="351" t="s">
        <v>95</v>
      </c>
      <c r="I499" s="235" t="s">
        <v>258</v>
      </c>
      <c r="J499" s="235"/>
      <c r="K499" s="235" t="s">
        <v>260</v>
      </c>
      <c r="L499" s="235"/>
      <c r="M499" s="236"/>
      <c r="N499" s="237"/>
    </row>
    <row r="500" spans="1:14" ht="51" x14ac:dyDescent="0.25">
      <c r="A500" s="136">
        <f t="shared" si="7"/>
        <v>497</v>
      </c>
      <c r="B500" s="178" t="s">
        <v>3230</v>
      </c>
      <c r="C500" s="145" t="s">
        <v>3231</v>
      </c>
      <c r="D500" s="141">
        <v>21</v>
      </c>
      <c r="E500" s="304">
        <v>27751</v>
      </c>
      <c r="F500" s="139" t="s">
        <v>265</v>
      </c>
      <c r="G500" s="144" t="s">
        <v>3232</v>
      </c>
      <c r="H500" s="342" t="s">
        <v>95</v>
      </c>
      <c r="I500" s="231" t="s">
        <v>258</v>
      </c>
      <c r="J500" s="231"/>
      <c r="K500" s="231" t="s">
        <v>260</v>
      </c>
      <c r="L500" s="231"/>
      <c r="M500" s="232"/>
      <c r="N500" s="233"/>
    </row>
    <row r="501" spans="1:14" ht="51" x14ac:dyDescent="0.25">
      <c r="A501" s="136">
        <f t="shared" si="7"/>
        <v>498</v>
      </c>
      <c r="B501" s="178" t="s">
        <v>3335</v>
      </c>
      <c r="C501" s="137" t="s">
        <v>3336</v>
      </c>
      <c r="D501" s="141">
        <v>19</v>
      </c>
      <c r="E501" s="304">
        <v>27751</v>
      </c>
      <c r="F501" s="139" t="s">
        <v>265</v>
      </c>
      <c r="G501" s="144" t="s">
        <v>3172</v>
      </c>
      <c r="H501" s="342" t="s">
        <v>95</v>
      </c>
      <c r="I501" s="231" t="s">
        <v>258</v>
      </c>
      <c r="J501" s="231"/>
      <c r="K501" s="231" t="s">
        <v>260</v>
      </c>
      <c r="L501" s="231"/>
      <c r="M501" s="232"/>
      <c r="N501" s="233"/>
    </row>
    <row r="502" spans="1:14" ht="38.25" x14ac:dyDescent="0.25">
      <c r="A502" s="136">
        <f t="shared" si="7"/>
        <v>499</v>
      </c>
      <c r="B502" s="178" t="s">
        <v>3395</v>
      </c>
      <c r="C502" s="137" t="s">
        <v>3396</v>
      </c>
      <c r="D502" s="141">
        <v>19</v>
      </c>
      <c r="E502" s="304">
        <v>27751</v>
      </c>
      <c r="F502" s="139" t="s">
        <v>265</v>
      </c>
      <c r="G502" s="144" t="s">
        <v>6068</v>
      </c>
      <c r="H502" s="342" t="s">
        <v>95</v>
      </c>
      <c r="I502" s="231" t="s">
        <v>258</v>
      </c>
      <c r="J502" s="231"/>
      <c r="K502" s="231" t="s">
        <v>260</v>
      </c>
      <c r="L502" s="231"/>
      <c r="M502" s="232"/>
      <c r="N502" s="233"/>
    </row>
    <row r="503" spans="1:14" ht="25.5" x14ac:dyDescent="0.25">
      <c r="A503" s="136">
        <f t="shared" si="7"/>
        <v>500</v>
      </c>
      <c r="B503" s="252" t="s">
        <v>3558</v>
      </c>
      <c r="C503" s="137" t="s">
        <v>3559</v>
      </c>
      <c r="D503" s="141">
        <v>22</v>
      </c>
      <c r="E503" s="304">
        <v>27751</v>
      </c>
      <c r="F503" s="139" t="s">
        <v>265</v>
      </c>
      <c r="G503" s="144" t="s">
        <v>865</v>
      </c>
      <c r="H503" s="342" t="s">
        <v>95</v>
      </c>
      <c r="I503" s="231" t="s">
        <v>258</v>
      </c>
      <c r="J503" s="231"/>
      <c r="K503" s="231" t="s">
        <v>260</v>
      </c>
      <c r="L503" s="231"/>
      <c r="M503" s="232"/>
      <c r="N503" s="233"/>
    </row>
    <row r="504" spans="1:14" ht="25.5" x14ac:dyDescent="0.25">
      <c r="A504" s="136">
        <f t="shared" si="7"/>
        <v>501</v>
      </c>
      <c r="B504" s="154" t="s">
        <v>3647</v>
      </c>
      <c r="C504" s="137" t="s">
        <v>3648</v>
      </c>
      <c r="D504" s="138">
        <v>28</v>
      </c>
      <c r="E504" s="304">
        <v>27751</v>
      </c>
      <c r="F504" s="139" t="s">
        <v>265</v>
      </c>
      <c r="G504" s="144" t="s">
        <v>1466</v>
      </c>
      <c r="H504" s="342" t="s">
        <v>95</v>
      </c>
      <c r="I504" s="231"/>
      <c r="J504" s="231"/>
      <c r="K504" s="231" t="s">
        <v>260</v>
      </c>
      <c r="L504" s="231"/>
      <c r="M504" s="232"/>
      <c r="N504" s="233" t="s">
        <v>263</v>
      </c>
    </row>
    <row r="505" spans="1:14" ht="38.25" x14ac:dyDescent="0.25">
      <c r="A505" s="136">
        <f t="shared" si="7"/>
        <v>502</v>
      </c>
      <c r="B505" s="145" t="s">
        <v>3950</v>
      </c>
      <c r="C505" s="137" t="s">
        <v>3951</v>
      </c>
      <c r="D505" s="138">
        <v>20</v>
      </c>
      <c r="E505" s="304">
        <v>27751</v>
      </c>
      <c r="F505" s="139" t="s">
        <v>265</v>
      </c>
      <c r="G505" s="144" t="s">
        <v>6073</v>
      </c>
      <c r="H505" s="342" t="s">
        <v>95</v>
      </c>
      <c r="I505" s="231"/>
      <c r="J505" s="231"/>
      <c r="K505" s="231" t="s">
        <v>260</v>
      </c>
      <c r="L505" s="231"/>
      <c r="M505" s="232"/>
      <c r="N505" s="233"/>
    </row>
    <row r="506" spans="1:14" ht="25.5" x14ac:dyDescent="0.25">
      <c r="A506" s="136">
        <f t="shared" si="7"/>
        <v>503</v>
      </c>
      <c r="B506" s="145" t="s">
        <v>3962</v>
      </c>
      <c r="C506" s="137" t="s">
        <v>3963</v>
      </c>
      <c r="D506" s="141">
        <v>20</v>
      </c>
      <c r="E506" s="304">
        <v>27751</v>
      </c>
      <c r="F506" s="139" t="s">
        <v>265</v>
      </c>
      <c r="G506" s="144" t="s">
        <v>865</v>
      </c>
      <c r="H506" s="342" t="s">
        <v>95</v>
      </c>
      <c r="I506" s="231" t="s">
        <v>258</v>
      </c>
      <c r="J506" s="231"/>
      <c r="K506" s="231" t="s">
        <v>260</v>
      </c>
      <c r="L506" s="231"/>
      <c r="M506" s="232"/>
      <c r="N506" s="233"/>
    </row>
    <row r="507" spans="1:14" ht="25.5" x14ac:dyDescent="0.25">
      <c r="A507" s="136">
        <f t="shared" si="7"/>
        <v>504</v>
      </c>
      <c r="B507" s="145" t="s">
        <v>6049</v>
      </c>
      <c r="C507" s="137" t="s">
        <v>4016</v>
      </c>
      <c r="D507" s="141">
        <v>23</v>
      </c>
      <c r="E507" s="304">
        <v>27751</v>
      </c>
      <c r="F507" s="139" t="s">
        <v>272</v>
      </c>
      <c r="G507" s="144" t="s">
        <v>1804</v>
      </c>
      <c r="H507" s="342" t="s">
        <v>95</v>
      </c>
      <c r="I507" s="231" t="s">
        <v>258</v>
      </c>
      <c r="J507" s="231"/>
      <c r="K507" s="231" t="s">
        <v>260</v>
      </c>
      <c r="L507" s="231"/>
      <c r="M507" s="232"/>
      <c r="N507" s="233"/>
    </row>
    <row r="508" spans="1:14" ht="25.5" x14ac:dyDescent="0.25">
      <c r="A508" s="136">
        <f t="shared" si="7"/>
        <v>505</v>
      </c>
      <c r="B508" s="145" t="s">
        <v>4238</v>
      </c>
      <c r="C508" s="137" t="s">
        <v>4239</v>
      </c>
      <c r="D508" s="141">
        <v>40</v>
      </c>
      <c r="E508" s="304">
        <v>27751</v>
      </c>
      <c r="F508" s="139" t="s">
        <v>265</v>
      </c>
      <c r="G508" s="144" t="s">
        <v>1466</v>
      </c>
      <c r="H508" s="342" t="s">
        <v>95</v>
      </c>
      <c r="I508" s="231" t="s">
        <v>258</v>
      </c>
      <c r="J508" s="231"/>
      <c r="K508" s="231" t="s">
        <v>260</v>
      </c>
      <c r="L508" s="231"/>
      <c r="M508" s="232"/>
      <c r="N508" s="233"/>
    </row>
    <row r="509" spans="1:14" ht="25.5" x14ac:dyDescent="0.25">
      <c r="A509" s="136">
        <f t="shared" si="7"/>
        <v>506</v>
      </c>
      <c r="B509" s="145" t="s">
        <v>4249</v>
      </c>
      <c r="C509" s="137" t="s">
        <v>4250</v>
      </c>
      <c r="D509" s="141">
        <v>22</v>
      </c>
      <c r="E509" s="304">
        <v>27751</v>
      </c>
      <c r="F509" s="139" t="s">
        <v>265</v>
      </c>
      <c r="G509" s="144" t="s">
        <v>1466</v>
      </c>
      <c r="H509" s="342" t="s">
        <v>95</v>
      </c>
      <c r="I509" s="231" t="s">
        <v>258</v>
      </c>
      <c r="J509" s="231"/>
      <c r="K509" s="231" t="s">
        <v>260</v>
      </c>
      <c r="L509" s="231"/>
      <c r="M509" s="232"/>
      <c r="N509" s="233"/>
    </row>
    <row r="510" spans="1:14" ht="25.5" x14ac:dyDescent="0.25">
      <c r="A510" s="136">
        <f t="shared" si="7"/>
        <v>507</v>
      </c>
      <c r="B510" s="145" t="s">
        <v>6050</v>
      </c>
      <c r="C510" s="137" t="s">
        <v>4261</v>
      </c>
      <c r="D510" s="141">
        <v>23</v>
      </c>
      <c r="E510" s="304">
        <v>27751</v>
      </c>
      <c r="F510" s="139" t="s">
        <v>265</v>
      </c>
      <c r="G510" s="144" t="s">
        <v>1466</v>
      </c>
      <c r="H510" s="342" t="s">
        <v>95</v>
      </c>
      <c r="I510" s="231" t="s">
        <v>258</v>
      </c>
      <c r="J510" s="231"/>
      <c r="K510" s="231" t="s">
        <v>260</v>
      </c>
      <c r="L510" s="231"/>
      <c r="M510" s="232"/>
      <c r="N510" s="233"/>
    </row>
    <row r="511" spans="1:14" ht="38.25" x14ac:dyDescent="0.25">
      <c r="A511" s="136">
        <f t="shared" si="7"/>
        <v>508</v>
      </c>
      <c r="B511" s="145" t="s">
        <v>4264</v>
      </c>
      <c r="C511" s="137" t="s">
        <v>4265</v>
      </c>
      <c r="D511" s="141">
        <v>20</v>
      </c>
      <c r="E511" s="304">
        <v>27751</v>
      </c>
      <c r="F511" s="139" t="s">
        <v>272</v>
      </c>
      <c r="G511" s="144" t="s">
        <v>4266</v>
      </c>
      <c r="H511" s="342" t="s">
        <v>95</v>
      </c>
      <c r="I511" s="231" t="s">
        <v>258</v>
      </c>
      <c r="J511" s="231"/>
      <c r="K511" s="231" t="s">
        <v>260</v>
      </c>
      <c r="L511" s="231"/>
      <c r="M511" s="232"/>
      <c r="N511" s="233" t="s">
        <v>263</v>
      </c>
    </row>
    <row r="512" spans="1:14" ht="25.5" x14ac:dyDescent="0.25">
      <c r="A512" s="136">
        <f t="shared" si="7"/>
        <v>509</v>
      </c>
      <c r="B512" s="145" t="s">
        <v>6051</v>
      </c>
      <c r="C512" s="137" t="s">
        <v>560</v>
      </c>
      <c r="D512" s="141">
        <v>24</v>
      </c>
      <c r="E512" s="304">
        <v>27751</v>
      </c>
      <c r="F512" s="139" t="s">
        <v>265</v>
      </c>
      <c r="G512" s="144" t="s">
        <v>1466</v>
      </c>
      <c r="H512" s="342" t="s">
        <v>95</v>
      </c>
      <c r="I512" s="231" t="s">
        <v>258</v>
      </c>
      <c r="J512" s="231"/>
      <c r="K512" s="231" t="s">
        <v>260</v>
      </c>
      <c r="L512" s="231"/>
      <c r="M512" s="232"/>
      <c r="N512" s="233"/>
    </row>
    <row r="513" spans="1:14" ht="51" x14ac:dyDescent="0.25">
      <c r="A513" s="136">
        <f t="shared" si="7"/>
        <v>510</v>
      </c>
      <c r="B513" s="145" t="s">
        <v>4299</v>
      </c>
      <c r="C513" s="137" t="s">
        <v>4300</v>
      </c>
      <c r="D513" s="141">
        <v>21</v>
      </c>
      <c r="E513" s="304">
        <v>27751</v>
      </c>
      <c r="F513" s="139" t="s">
        <v>265</v>
      </c>
      <c r="G513" s="144" t="s">
        <v>4301</v>
      </c>
      <c r="H513" s="342" t="s">
        <v>95</v>
      </c>
      <c r="I513" s="231" t="s">
        <v>258</v>
      </c>
      <c r="J513" s="231"/>
      <c r="K513" s="231" t="s">
        <v>260</v>
      </c>
      <c r="L513" s="231"/>
      <c r="M513" s="232"/>
      <c r="N513" s="233"/>
    </row>
    <row r="514" spans="1:14" ht="38.25" x14ac:dyDescent="0.25">
      <c r="A514" s="136">
        <f t="shared" si="7"/>
        <v>511</v>
      </c>
      <c r="B514" s="157" t="s">
        <v>4326</v>
      </c>
      <c r="C514" s="137" t="s">
        <v>4033</v>
      </c>
      <c r="D514" s="141">
        <v>26</v>
      </c>
      <c r="E514" s="304">
        <v>27751</v>
      </c>
      <c r="F514" s="139" t="s">
        <v>272</v>
      </c>
      <c r="G514" s="144" t="s">
        <v>5955</v>
      </c>
      <c r="H514" s="342" t="s">
        <v>95</v>
      </c>
      <c r="I514" s="231" t="s">
        <v>258</v>
      </c>
      <c r="J514" s="231"/>
      <c r="K514" s="231" t="s">
        <v>260</v>
      </c>
      <c r="L514" s="231"/>
      <c r="M514" s="232"/>
      <c r="N514" s="233"/>
    </row>
    <row r="515" spans="1:14" ht="25.5" x14ac:dyDescent="0.25">
      <c r="A515" s="136">
        <f t="shared" si="7"/>
        <v>512</v>
      </c>
      <c r="B515" s="145" t="s">
        <v>4362</v>
      </c>
      <c r="C515" s="137" t="s">
        <v>4363</v>
      </c>
      <c r="D515" s="141">
        <v>29</v>
      </c>
      <c r="E515" s="304">
        <v>27751</v>
      </c>
      <c r="F515" s="139" t="s">
        <v>265</v>
      </c>
      <c r="G515" s="144" t="s">
        <v>1466</v>
      </c>
      <c r="H515" s="342" t="s">
        <v>95</v>
      </c>
      <c r="I515" s="231" t="s">
        <v>258</v>
      </c>
      <c r="J515" s="231"/>
      <c r="K515" s="231" t="s">
        <v>260</v>
      </c>
      <c r="L515" s="231"/>
      <c r="M515" s="232"/>
      <c r="N515" s="233"/>
    </row>
    <row r="516" spans="1:14" ht="25.5" x14ac:dyDescent="0.25">
      <c r="A516" s="136">
        <f t="shared" si="7"/>
        <v>513</v>
      </c>
      <c r="B516" s="154" t="s">
        <v>4423</v>
      </c>
      <c r="C516" s="137" t="s">
        <v>1767</v>
      </c>
      <c r="D516" s="138" t="s">
        <v>1430</v>
      </c>
      <c r="E516" s="304">
        <v>27751</v>
      </c>
      <c r="F516" s="139" t="s">
        <v>265</v>
      </c>
      <c r="G516" s="144" t="s">
        <v>1466</v>
      </c>
      <c r="H516" s="342" t="s">
        <v>95</v>
      </c>
      <c r="I516" s="231"/>
      <c r="J516" s="231"/>
      <c r="K516" s="231" t="s">
        <v>260</v>
      </c>
      <c r="L516" s="231"/>
      <c r="M516" s="232"/>
      <c r="N516" s="233" t="s">
        <v>263</v>
      </c>
    </row>
    <row r="517" spans="1:14" ht="25.5" x14ac:dyDescent="0.25">
      <c r="A517" s="136">
        <f t="shared" ref="A517:A580" si="8">+A516+1</f>
        <v>514</v>
      </c>
      <c r="B517" s="145" t="s">
        <v>4488</v>
      </c>
      <c r="C517" s="137" t="s">
        <v>480</v>
      </c>
      <c r="D517" s="141">
        <v>20</v>
      </c>
      <c r="E517" s="304">
        <v>27751</v>
      </c>
      <c r="F517" s="143" t="s">
        <v>265</v>
      </c>
      <c r="G517" s="144" t="s">
        <v>1466</v>
      </c>
      <c r="H517" s="342" t="s">
        <v>95</v>
      </c>
      <c r="I517" s="231" t="s">
        <v>258</v>
      </c>
      <c r="J517" s="231"/>
      <c r="K517" s="231" t="s">
        <v>260</v>
      </c>
      <c r="L517" s="231"/>
      <c r="M517" s="232"/>
      <c r="N517" s="233"/>
    </row>
    <row r="518" spans="1:14" ht="25.5" x14ac:dyDescent="0.25">
      <c r="A518" s="136">
        <f t="shared" si="8"/>
        <v>515</v>
      </c>
      <c r="B518" s="145" t="s">
        <v>6052</v>
      </c>
      <c r="C518" s="137" t="s">
        <v>4494</v>
      </c>
      <c r="D518" s="141">
        <v>22</v>
      </c>
      <c r="E518" s="304">
        <v>27751</v>
      </c>
      <c r="F518" s="143" t="s">
        <v>265</v>
      </c>
      <c r="G518" s="144" t="s">
        <v>1466</v>
      </c>
      <c r="H518" s="342" t="s">
        <v>95</v>
      </c>
      <c r="I518" s="231" t="s">
        <v>258</v>
      </c>
      <c r="J518" s="231"/>
      <c r="K518" s="231" t="s">
        <v>260</v>
      </c>
      <c r="L518" s="231"/>
      <c r="M518" s="232"/>
      <c r="N518" s="233"/>
    </row>
    <row r="519" spans="1:14" ht="25.5" x14ac:dyDescent="0.25">
      <c r="A519" s="136">
        <f t="shared" si="8"/>
        <v>516</v>
      </c>
      <c r="B519" s="145" t="s">
        <v>4496</v>
      </c>
      <c r="C519" s="137" t="s">
        <v>4497</v>
      </c>
      <c r="D519" s="141">
        <v>31</v>
      </c>
      <c r="E519" s="304">
        <v>27751</v>
      </c>
      <c r="F519" s="143" t="s">
        <v>265</v>
      </c>
      <c r="G519" s="144" t="s">
        <v>1466</v>
      </c>
      <c r="H519" s="342" t="s">
        <v>95</v>
      </c>
      <c r="I519" s="231" t="s">
        <v>258</v>
      </c>
      <c r="J519" s="231"/>
      <c r="K519" s="231" t="s">
        <v>260</v>
      </c>
      <c r="L519" s="231"/>
      <c r="M519" s="232"/>
      <c r="N519" s="233"/>
    </row>
    <row r="520" spans="1:14" ht="25.5" x14ac:dyDescent="0.25">
      <c r="A520" s="136">
        <f t="shared" si="8"/>
        <v>517</v>
      </c>
      <c r="B520" s="145" t="s">
        <v>4574</v>
      </c>
      <c r="C520" s="137" t="s">
        <v>3946</v>
      </c>
      <c r="D520" s="141">
        <v>26</v>
      </c>
      <c r="E520" s="304">
        <v>27751</v>
      </c>
      <c r="F520" s="139" t="s">
        <v>265</v>
      </c>
      <c r="G520" s="144" t="s">
        <v>1466</v>
      </c>
      <c r="H520" s="342" t="s">
        <v>95</v>
      </c>
      <c r="I520" s="231" t="s">
        <v>258</v>
      </c>
      <c r="J520" s="231"/>
      <c r="K520" s="231" t="s">
        <v>260</v>
      </c>
      <c r="L520" s="231"/>
      <c r="M520" s="232"/>
      <c r="N520" s="233"/>
    </row>
    <row r="521" spans="1:14" ht="25.5" x14ac:dyDescent="0.25">
      <c r="A521" s="136">
        <f t="shared" si="8"/>
        <v>518</v>
      </c>
      <c r="B521" s="145" t="s">
        <v>4597</v>
      </c>
      <c r="C521" s="137" t="s">
        <v>4598</v>
      </c>
      <c r="D521" s="141">
        <v>21</v>
      </c>
      <c r="E521" s="304">
        <v>27751</v>
      </c>
      <c r="F521" s="139" t="s">
        <v>265</v>
      </c>
      <c r="G521" s="144" t="s">
        <v>1466</v>
      </c>
      <c r="H521" s="342" t="s">
        <v>95</v>
      </c>
      <c r="I521" s="231" t="s">
        <v>258</v>
      </c>
      <c r="J521" s="231"/>
      <c r="K521" s="231" t="s">
        <v>260</v>
      </c>
      <c r="L521" s="231"/>
      <c r="M521" s="232"/>
      <c r="N521" s="233"/>
    </row>
    <row r="522" spans="1:14" ht="25.5" x14ac:dyDescent="0.25">
      <c r="A522" s="136">
        <f t="shared" si="8"/>
        <v>519</v>
      </c>
      <c r="B522" s="145" t="s">
        <v>4713</v>
      </c>
      <c r="C522" s="137" t="s">
        <v>4714</v>
      </c>
      <c r="D522" s="141">
        <v>43</v>
      </c>
      <c r="E522" s="304">
        <v>27751</v>
      </c>
      <c r="F522" s="139" t="s">
        <v>265</v>
      </c>
      <c r="G522" s="144" t="s">
        <v>4715</v>
      </c>
      <c r="H522" s="342" t="s">
        <v>95</v>
      </c>
      <c r="I522" s="231" t="s">
        <v>258</v>
      </c>
      <c r="J522" s="231"/>
      <c r="K522" s="231" t="s">
        <v>260</v>
      </c>
      <c r="L522" s="231"/>
      <c r="M522" s="232"/>
      <c r="N522" s="233"/>
    </row>
    <row r="523" spans="1:14" ht="38.25" x14ac:dyDescent="0.25">
      <c r="A523" s="136">
        <f t="shared" si="8"/>
        <v>520</v>
      </c>
      <c r="B523" s="145" t="s">
        <v>6053</v>
      </c>
      <c r="C523" s="137" t="s">
        <v>5450</v>
      </c>
      <c r="D523" s="141">
        <v>30</v>
      </c>
      <c r="E523" s="304">
        <v>27751</v>
      </c>
      <c r="F523" s="139" t="s">
        <v>265</v>
      </c>
      <c r="G523" s="144" t="s">
        <v>6054</v>
      </c>
      <c r="H523" s="342" t="s">
        <v>95</v>
      </c>
      <c r="I523" s="231" t="s">
        <v>258</v>
      </c>
      <c r="J523" s="231"/>
      <c r="K523" s="231" t="s">
        <v>260</v>
      </c>
      <c r="L523" s="231"/>
      <c r="M523" s="232"/>
      <c r="N523" s="233"/>
    </row>
    <row r="524" spans="1:14" ht="76.5" x14ac:dyDescent="0.25">
      <c r="A524" s="136">
        <f t="shared" si="8"/>
        <v>521</v>
      </c>
      <c r="B524" s="145" t="s">
        <v>2019</v>
      </c>
      <c r="C524" s="137" t="s">
        <v>2020</v>
      </c>
      <c r="D524" s="141">
        <v>25</v>
      </c>
      <c r="E524" s="335">
        <v>27752</v>
      </c>
      <c r="F524" s="139" t="s">
        <v>272</v>
      </c>
      <c r="G524" s="144" t="s">
        <v>6071</v>
      </c>
      <c r="H524" s="342" t="s">
        <v>95</v>
      </c>
      <c r="I524" s="231" t="s">
        <v>258</v>
      </c>
      <c r="J524" s="231"/>
      <c r="K524" s="231" t="s">
        <v>260</v>
      </c>
      <c r="L524" s="231"/>
      <c r="M524" s="232"/>
      <c r="N524" s="233"/>
    </row>
    <row r="525" spans="1:14" x14ac:dyDescent="0.25">
      <c r="A525" s="136">
        <f t="shared" si="8"/>
        <v>522</v>
      </c>
      <c r="B525" s="145" t="s">
        <v>2221</v>
      </c>
      <c r="C525" s="137" t="s">
        <v>2222</v>
      </c>
      <c r="D525" s="141">
        <v>30</v>
      </c>
      <c r="E525" s="304">
        <v>27752</v>
      </c>
      <c r="F525" s="139" t="s">
        <v>265</v>
      </c>
      <c r="G525" s="144" t="s">
        <v>651</v>
      </c>
      <c r="H525" s="341" t="s">
        <v>105</v>
      </c>
      <c r="I525" s="231" t="s">
        <v>258</v>
      </c>
      <c r="J525" s="231"/>
      <c r="K525" s="231" t="s">
        <v>260</v>
      </c>
      <c r="L525" s="231"/>
      <c r="M525" s="232"/>
      <c r="N525" s="233"/>
    </row>
    <row r="526" spans="1:14" ht="25.5" x14ac:dyDescent="0.25">
      <c r="A526" s="136">
        <f t="shared" si="8"/>
        <v>523</v>
      </c>
      <c r="B526" s="193" t="s">
        <v>5357</v>
      </c>
      <c r="C526" s="137" t="s">
        <v>5358</v>
      </c>
      <c r="D526" s="173">
        <v>37</v>
      </c>
      <c r="E526" s="304">
        <v>27754</v>
      </c>
      <c r="F526" s="139" t="s">
        <v>265</v>
      </c>
      <c r="G526" s="144" t="s">
        <v>5359</v>
      </c>
      <c r="H526" s="341" t="s">
        <v>119</v>
      </c>
      <c r="I526" s="231"/>
      <c r="J526" s="231"/>
      <c r="K526" s="231" t="s">
        <v>260</v>
      </c>
      <c r="L526" s="231"/>
      <c r="M526" s="232"/>
      <c r="N526" s="233" t="s">
        <v>263</v>
      </c>
    </row>
    <row r="527" spans="1:14" ht="25.5" x14ac:dyDescent="0.25">
      <c r="A527" s="136">
        <f t="shared" si="8"/>
        <v>524</v>
      </c>
      <c r="B527" s="154" t="s">
        <v>5652</v>
      </c>
      <c r="C527" s="137" t="s">
        <v>469</v>
      </c>
      <c r="D527" s="141">
        <v>19</v>
      </c>
      <c r="E527" s="304">
        <v>27754</v>
      </c>
      <c r="F527" s="139" t="s">
        <v>265</v>
      </c>
      <c r="G527" s="144" t="s">
        <v>5653</v>
      </c>
      <c r="H527" s="342" t="s">
        <v>119</v>
      </c>
      <c r="I527" s="231"/>
      <c r="J527" s="231"/>
      <c r="K527" s="231" t="s">
        <v>260</v>
      </c>
      <c r="L527" s="231"/>
      <c r="M527" s="232"/>
      <c r="N527" s="233" t="s">
        <v>263</v>
      </c>
    </row>
    <row r="528" spans="1:14" ht="25.5" x14ac:dyDescent="0.25">
      <c r="A528" s="136">
        <f t="shared" si="8"/>
        <v>525</v>
      </c>
      <c r="B528" s="154" t="s">
        <v>5543</v>
      </c>
      <c r="C528" s="137" t="s">
        <v>5544</v>
      </c>
      <c r="D528" s="141">
        <v>35</v>
      </c>
      <c r="E528" s="304">
        <v>27755</v>
      </c>
      <c r="F528" s="139" t="s">
        <v>272</v>
      </c>
      <c r="G528" s="144" t="s">
        <v>5546</v>
      </c>
      <c r="H528" s="342" t="s">
        <v>119</v>
      </c>
      <c r="I528" s="231"/>
      <c r="J528" s="231"/>
      <c r="K528" s="231" t="s">
        <v>260</v>
      </c>
      <c r="L528" s="231"/>
      <c r="M528" s="232"/>
      <c r="N528" s="233" t="s">
        <v>263</v>
      </c>
    </row>
    <row r="529" spans="1:14" ht="38.25" x14ac:dyDescent="0.25">
      <c r="A529" s="136">
        <f t="shared" si="8"/>
        <v>526</v>
      </c>
      <c r="B529" s="154" t="s">
        <v>5532</v>
      </c>
      <c r="C529" s="137" t="s">
        <v>5519</v>
      </c>
      <c r="D529" s="141">
        <v>38</v>
      </c>
      <c r="E529" s="304">
        <v>27755</v>
      </c>
      <c r="F529" s="139" t="s">
        <v>265</v>
      </c>
      <c r="G529" s="144" t="s">
        <v>5545</v>
      </c>
      <c r="H529" s="342" t="s">
        <v>119</v>
      </c>
      <c r="I529" s="231"/>
      <c r="J529" s="231"/>
      <c r="K529" s="231" t="s">
        <v>260</v>
      </c>
      <c r="L529" s="231"/>
      <c r="M529" s="232"/>
      <c r="N529" s="233" t="s">
        <v>263</v>
      </c>
    </row>
    <row r="530" spans="1:14" ht="25.5" x14ac:dyDescent="0.25">
      <c r="A530" s="136">
        <f t="shared" si="8"/>
        <v>527</v>
      </c>
      <c r="B530" s="154" t="s">
        <v>393</v>
      </c>
      <c r="C530" s="137" t="s">
        <v>394</v>
      </c>
      <c r="D530" s="141">
        <v>21</v>
      </c>
      <c r="E530" s="304">
        <v>27758</v>
      </c>
      <c r="F530" s="139" t="s">
        <v>265</v>
      </c>
      <c r="G530" s="144" t="s">
        <v>395</v>
      </c>
      <c r="H530" s="342" t="s">
        <v>101</v>
      </c>
      <c r="I530" s="231" t="s">
        <v>258</v>
      </c>
      <c r="J530" s="231"/>
      <c r="K530" s="231" t="s">
        <v>260</v>
      </c>
      <c r="L530" s="231" t="s">
        <v>261</v>
      </c>
      <c r="M530" s="232"/>
      <c r="N530" s="233"/>
    </row>
    <row r="531" spans="1:14" ht="25.5" x14ac:dyDescent="0.25">
      <c r="A531" s="136">
        <f t="shared" si="8"/>
        <v>528</v>
      </c>
      <c r="B531" s="145" t="s">
        <v>3245</v>
      </c>
      <c r="C531" s="137" t="s">
        <v>3246</v>
      </c>
      <c r="D531" s="141">
        <v>19</v>
      </c>
      <c r="E531" s="304">
        <v>27758</v>
      </c>
      <c r="F531" s="139" t="s">
        <v>265</v>
      </c>
      <c r="G531" s="144" t="s">
        <v>3247</v>
      </c>
      <c r="H531" s="342" t="s">
        <v>101</v>
      </c>
      <c r="I531" s="231" t="s">
        <v>258</v>
      </c>
      <c r="J531" s="231"/>
      <c r="K531" s="231" t="s">
        <v>260</v>
      </c>
      <c r="L531" s="231" t="s">
        <v>261</v>
      </c>
      <c r="M531" s="232"/>
      <c r="N531" s="233"/>
    </row>
    <row r="532" spans="1:14" ht="25.5" x14ac:dyDescent="0.25">
      <c r="A532" s="136">
        <f t="shared" si="8"/>
        <v>529</v>
      </c>
      <c r="B532" s="145" t="s">
        <v>4381</v>
      </c>
      <c r="C532" s="137" t="s">
        <v>4382</v>
      </c>
      <c r="D532" s="141">
        <v>19</v>
      </c>
      <c r="E532" s="304">
        <v>27758</v>
      </c>
      <c r="F532" s="139" t="s">
        <v>265</v>
      </c>
      <c r="G532" s="144" t="s">
        <v>4383</v>
      </c>
      <c r="H532" s="342" t="s">
        <v>101</v>
      </c>
      <c r="I532" s="231" t="s">
        <v>258</v>
      </c>
      <c r="J532" s="231"/>
      <c r="K532" s="231"/>
      <c r="L532" s="231" t="s">
        <v>261</v>
      </c>
      <c r="M532" s="232"/>
      <c r="N532" s="233"/>
    </row>
    <row r="533" spans="1:14" x14ac:dyDescent="0.25">
      <c r="A533" s="136">
        <f t="shared" si="8"/>
        <v>530</v>
      </c>
      <c r="B533" s="145" t="s">
        <v>2794</v>
      </c>
      <c r="C533" s="137" t="s">
        <v>2795</v>
      </c>
      <c r="D533" s="141">
        <v>25</v>
      </c>
      <c r="E533" s="304">
        <v>27760</v>
      </c>
      <c r="F533" s="139" t="s">
        <v>265</v>
      </c>
      <c r="G533" s="144" t="s">
        <v>2796</v>
      </c>
      <c r="H533" s="341" t="s">
        <v>101</v>
      </c>
      <c r="I533" s="231" t="s">
        <v>258</v>
      </c>
      <c r="J533" s="231"/>
      <c r="K533" s="231" t="s">
        <v>260</v>
      </c>
      <c r="L533" s="231" t="s">
        <v>261</v>
      </c>
      <c r="M533" s="232"/>
      <c r="N533" s="233"/>
    </row>
    <row r="534" spans="1:14" x14ac:dyDescent="0.25">
      <c r="A534" s="136">
        <f t="shared" si="8"/>
        <v>531</v>
      </c>
      <c r="B534" s="154" t="s">
        <v>700</v>
      </c>
      <c r="C534" s="137" t="s">
        <v>701</v>
      </c>
      <c r="D534" s="138">
        <v>32</v>
      </c>
      <c r="E534" s="304">
        <v>27762</v>
      </c>
      <c r="F534" s="139" t="s">
        <v>265</v>
      </c>
      <c r="G534" s="140" t="s">
        <v>702</v>
      </c>
      <c r="H534" s="344" t="s">
        <v>119</v>
      </c>
      <c r="I534" s="231"/>
      <c r="J534" s="231"/>
      <c r="K534" s="231" t="s">
        <v>260</v>
      </c>
      <c r="L534" s="231"/>
      <c r="M534" s="232"/>
      <c r="N534" s="233" t="s">
        <v>263</v>
      </c>
    </row>
    <row r="535" spans="1:14" ht="25.5" x14ac:dyDescent="0.25">
      <c r="A535" s="136">
        <f t="shared" si="8"/>
        <v>532</v>
      </c>
      <c r="B535" s="145" t="s">
        <v>867</v>
      </c>
      <c r="C535" s="137" t="s">
        <v>868</v>
      </c>
      <c r="D535" s="141">
        <v>61</v>
      </c>
      <c r="E535" s="304">
        <v>27763</v>
      </c>
      <c r="F535" s="139" t="s">
        <v>265</v>
      </c>
      <c r="G535" s="144" t="s">
        <v>5568</v>
      </c>
      <c r="H535" s="342" t="s">
        <v>95</v>
      </c>
      <c r="I535" s="231" t="s">
        <v>258</v>
      </c>
      <c r="J535" s="231"/>
      <c r="K535" s="231" t="s">
        <v>260</v>
      </c>
      <c r="L535" s="231"/>
      <c r="M535" s="232"/>
      <c r="N535" s="233"/>
    </row>
    <row r="536" spans="1:14" x14ac:dyDescent="0.25">
      <c r="A536" s="136">
        <f t="shared" si="8"/>
        <v>533</v>
      </c>
      <c r="B536" s="145" t="s">
        <v>973</v>
      </c>
      <c r="C536" s="137" t="s">
        <v>974</v>
      </c>
      <c r="D536" s="141">
        <v>28</v>
      </c>
      <c r="E536" s="304">
        <v>27767</v>
      </c>
      <c r="F536" s="139" t="s">
        <v>265</v>
      </c>
      <c r="G536" s="144" t="s">
        <v>975</v>
      </c>
      <c r="H536" s="341" t="s">
        <v>119</v>
      </c>
      <c r="I536" s="231" t="s">
        <v>258</v>
      </c>
      <c r="J536" s="231"/>
      <c r="K536" s="231" t="s">
        <v>260</v>
      </c>
      <c r="L536" s="231"/>
      <c r="M536" s="232"/>
      <c r="N536" s="233"/>
    </row>
    <row r="537" spans="1:14" ht="38.25" x14ac:dyDescent="0.25">
      <c r="A537" s="136">
        <f t="shared" si="8"/>
        <v>534</v>
      </c>
      <c r="B537" s="145" t="s">
        <v>1238</v>
      </c>
      <c r="C537" s="137" t="s">
        <v>1239</v>
      </c>
      <c r="D537" s="141">
        <v>20</v>
      </c>
      <c r="E537" s="304">
        <v>27767</v>
      </c>
      <c r="F537" s="139" t="s">
        <v>265</v>
      </c>
      <c r="G537" s="144" t="s">
        <v>6115</v>
      </c>
      <c r="H537" s="341" t="s">
        <v>107</v>
      </c>
      <c r="I537" s="231" t="s">
        <v>258</v>
      </c>
      <c r="J537" s="231"/>
      <c r="K537" s="231" t="s">
        <v>260</v>
      </c>
      <c r="L537" s="231"/>
      <c r="M537" s="232"/>
      <c r="N537" s="233" t="s">
        <v>263</v>
      </c>
    </row>
    <row r="538" spans="1:14" ht="38.25" x14ac:dyDescent="0.25">
      <c r="A538" s="136">
        <f t="shared" si="8"/>
        <v>535</v>
      </c>
      <c r="B538" s="145" t="s">
        <v>2659</v>
      </c>
      <c r="C538" s="145" t="s">
        <v>2660</v>
      </c>
      <c r="D538" s="141">
        <v>26</v>
      </c>
      <c r="E538" s="304">
        <v>27767</v>
      </c>
      <c r="F538" s="139" t="s">
        <v>272</v>
      </c>
      <c r="G538" s="144" t="s">
        <v>2661</v>
      </c>
      <c r="H538" s="342" t="s">
        <v>119</v>
      </c>
      <c r="I538" s="231" t="s">
        <v>258</v>
      </c>
      <c r="J538" s="231"/>
      <c r="K538" s="231" t="s">
        <v>260</v>
      </c>
      <c r="L538" s="231"/>
      <c r="M538" s="232"/>
      <c r="N538" s="233"/>
    </row>
    <row r="539" spans="1:14" x14ac:dyDescent="0.25">
      <c r="A539" s="136">
        <f t="shared" si="8"/>
        <v>536</v>
      </c>
      <c r="B539" s="154" t="s">
        <v>2931</v>
      </c>
      <c r="C539" s="137" t="s">
        <v>480</v>
      </c>
      <c r="D539" s="138">
        <v>31</v>
      </c>
      <c r="E539" s="304">
        <v>27768</v>
      </c>
      <c r="F539" s="139" t="s">
        <v>265</v>
      </c>
      <c r="G539" s="140" t="s">
        <v>2932</v>
      </c>
      <c r="H539" s="344" t="s">
        <v>101</v>
      </c>
      <c r="I539" s="231"/>
      <c r="J539" s="231"/>
      <c r="K539" s="231" t="s">
        <v>260</v>
      </c>
      <c r="L539" s="231"/>
      <c r="M539" s="232"/>
      <c r="N539" s="233" t="s">
        <v>263</v>
      </c>
    </row>
    <row r="540" spans="1:14" x14ac:dyDescent="0.25">
      <c r="A540" s="136">
        <f t="shared" si="8"/>
        <v>537</v>
      </c>
      <c r="B540" s="145" t="s">
        <v>3253</v>
      </c>
      <c r="C540" s="137" t="s">
        <v>3254</v>
      </c>
      <c r="D540" s="138">
        <v>35</v>
      </c>
      <c r="E540" s="304">
        <v>27769</v>
      </c>
      <c r="F540" s="139" t="s">
        <v>265</v>
      </c>
      <c r="G540" s="144" t="s">
        <v>3255</v>
      </c>
      <c r="H540" s="341" t="s">
        <v>101</v>
      </c>
      <c r="I540" s="231"/>
      <c r="J540" s="231"/>
      <c r="K540" s="231" t="s">
        <v>260</v>
      </c>
      <c r="L540" s="231" t="s">
        <v>261</v>
      </c>
      <c r="M540" s="232"/>
      <c r="N540" s="233"/>
    </row>
    <row r="541" spans="1:14" ht="51" x14ac:dyDescent="0.25">
      <c r="A541" s="136">
        <f t="shared" si="8"/>
        <v>538</v>
      </c>
      <c r="B541" s="154" t="s">
        <v>5660</v>
      </c>
      <c r="C541" s="137" t="s">
        <v>5642</v>
      </c>
      <c r="D541" s="141">
        <v>21</v>
      </c>
      <c r="E541" s="304">
        <v>27771</v>
      </c>
      <c r="F541" s="139" t="s">
        <v>265</v>
      </c>
      <c r="G541" s="144" t="s">
        <v>5661</v>
      </c>
      <c r="H541" s="342" t="s">
        <v>119</v>
      </c>
      <c r="I541" s="231"/>
      <c r="J541" s="231"/>
      <c r="K541" s="231" t="s">
        <v>260</v>
      </c>
      <c r="L541" s="231"/>
      <c r="M541" s="232"/>
      <c r="N541" s="233" t="s">
        <v>263</v>
      </c>
    </row>
    <row r="542" spans="1:14" ht="25.5" x14ac:dyDescent="0.25">
      <c r="A542" s="136">
        <f t="shared" si="8"/>
        <v>539</v>
      </c>
      <c r="B542" s="145" t="s">
        <v>1583</v>
      </c>
      <c r="C542" s="137" t="s">
        <v>1584</v>
      </c>
      <c r="D542" s="141">
        <v>32</v>
      </c>
      <c r="E542" s="304">
        <v>27772</v>
      </c>
      <c r="F542" s="139" t="s">
        <v>265</v>
      </c>
      <c r="G542" s="144" t="s">
        <v>1585</v>
      </c>
      <c r="H542" s="342" t="s">
        <v>95</v>
      </c>
      <c r="I542" s="231" t="s">
        <v>258</v>
      </c>
      <c r="J542" s="231"/>
      <c r="K542" s="231" t="s">
        <v>260</v>
      </c>
      <c r="L542" s="231"/>
      <c r="M542" s="232"/>
      <c r="N542" s="233"/>
    </row>
    <row r="543" spans="1:14" x14ac:dyDescent="0.25">
      <c r="A543" s="136">
        <f t="shared" si="8"/>
        <v>540</v>
      </c>
      <c r="B543" s="145" t="s">
        <v>4828</v>
      </c>
      <c r="C543" s="137" t="s">
        <v>4829</v>
      </c>
      <c r="D543" s="141">
        <v>23</v>
      </c>
      <c r="E543" s="304">
        <v>27773</v>
      </c>
      <c r="F543" s="139" t="s">
        <v>265</v>
      </c>
      <c r="G543" s="144" t="s">
        <v>4830</v>
      </c>
      <c r="H543" s="341" t="s">
        <v>95</v>
      </c>
      <c r="I543" s="231" t="s">
        <v>258</v>
      </c>
      <c r="J543" s="231"/>
      <c r="K543" s="231" t="s">
        <v>260</v>
      </c>
      <c r="L543" s="231"/>
      <c r="M543" s="232"/>
      <c r="N543" s="233"/>
    </row>
    <row r="544" spans="1:14" ht="25.5" x14ac:dyDescent="0.25">
      <c r="A544" s="136">
        <f t="shared" si="8"/>
        <v>541</v>
      </c>
      <c r="B544" s="154" t="s">
        <v>5473</v>
      </c>
      <c r="C544" s="137" t="s">
        <v>1851</v>
      </c>
      <c r="D544" s="141">
        <v>24</v>
      </c>
      <c r="E544" s="304">
        <v>27775</v>
      </c>
      <c r="F544" s="139" t="s">
        <v>265</v>
      </c>
      <c r="G544" s="144" t="s">
        <v>5474</v>
      </c>
      <c r="H544" s="342" t="s">
        <v>119</v>
      </c>
      <c r="I544" s="231"/>
      <c r="J544" s="231"/>
      <c r="K544" s="231" t="s">
        <v>260</v>
      </c>
      <c r="L544" s="231"/>
      <c r="M544" s="232"/>
      <c r="N544" s="233" t="s">
        <v>263</v>
      </c>
    </row>
    <row r="545" spans="1:14" ht="25.5" x14ac:dyDescent="0.25">
      <c r="A545" s="136">
        <f t="shared" si="8"/>
        <v>542</v>
      </c>
      <c r="B545" s="255" t="s">
        <v>5194</v>
      </c>
      <c r="C545" s="137" t="s">
        <v>5195</v>
      </c>
      <c r="D545" s="173">
        <v>42</v>
      </c>
      <c r="E545" s="304">
        <v>27777</v>
      </c>
      <c r="F545" s="139" t="s">
        <v>265</v>
      </c>
      <c r="G545" s="144" t="s">
        <v>5196</v>
      </c>
      <c r="H545" s="341" t="s">
        <v>119</v>
      </c>
      <c r="I545" s="231"/>
      <c r="J545" s="231"/>
      <c r="K545" s="231" t="s">
        <v>260</v>
      </c>
      <c r="L545" s="231"/>
      <c r="M545" s="232"/>
      <c r="N545" s="233" t="s">
        <v>263</v>
      </c>
    </row>
    <row r="546" spans="1:14" ht="38.25" x14ac:dyDescent="0.25">
      <c r="A546" s="136">
        <f t="shared" si="8"/>
        <v>543</v>
      </c>
      <c r="B546" s="145" t="s">
        <v>2436</v>
      </c>
      <c r="C546" s="137" t="s">
        <v>1724</v>
      </c>
      <c r="D546" s="141">
        <v>22</v>
      </c>
      <c r="E546" s="304">
        <v>27777</v>
      </c>
      <c r="F546" s="143" t="s">
        <v>265</v>
      </c>
      <c r="G546" s="182" t="s">
        <v>5754</v>
      </c>
      <c r="H546" s="342" t="s">
        <v>107</v>
      </c>
      <c r="I546" s="231" t="s">
        <v>258</v>
      </c>
      <c r="J546" s="231"/>
      <c r="K546" s="231" t="s">
        <v>260</v>
      </c>
      <c r="L546" s="231"/>
      <c r="M546" s="232"/>
      <c r="N546" s="233"/>
    </row>
    <row r="547" spans="1:14" ht="38.25" x14ac:dyDescent="0.25">
      <c r="A547" s="136">
        <f t="shared" si="8"/>
        <v>544</v>
      </c>
      <c r="B547" s="154" t="s">
        <v>2571</v>
      </c>
      <c r="C547" s="137" t="s">
        <v>2572</v>
      </c>
      <c r="D547" s="138">
        <v>27</v>
      </c>
      <c r="E547" s="304">
        <v>27779</v>
      </c>
      <c r="F547" s="139" t="s">
        <v>265</v>
      </c>
      <c r="G547" s="140" t="s">
        <v>2573</v>
      </c>
      <c r="H547" s="343" t="s">
        <v>119</v>
      </c>
      <c r="I547" s="231"/>
      <c r="J547" s="231"/>
      <c r="K547" s="231" t="s">
        <v>260</v>
      </c>
      <c r="L547" s="231"/>
      <c r="M547" s="232"/>
      <c r="N547" s="233" t="s">
        <v>263</v>
      </c>
    </row>
    <row r="548" spans="1:14" x14ac:dyDescent="0.25">
      <c r="A548" s="136">
        <f t="shared" si="8"/>
        <v>545</v>
      </c>
      <c r="B548" s="154" t="s">
        <v>3856</v>
      </c>
      <c r="C548" s="137" t="s">
        <v>3857</v>
      </c>
      <c r="D548" s="138">
        <v>27</v>
      </c>
      <c r="E548" s="304">
        <v>27779</v>
      </c>
      <c r="F548" s="139" t="s">
        <v>265</v>
      </c>
      <c r="G548" s="140" t="s">
        <v>3858</v>
      </c>
      <c r="H548" s="344" t="s">
        <v>119</v>
      </c>
      <c r="I548" s="231"/>
      <c r="J548" s="231"/>
      <c r="K548" s="231" t="s">
        <v>260</v>
      </c>
      <c r="L548" s="231"/>
      <c r="M548" s="232"/>
      <c r="N548" s="233" t="s">
        <v>263</v>
      </c>
    </row>
    <row r="549" spans="1:14" x14ac:dyDescent="0.25">
      <c r="A549" s="136">
        <f t="shared" si="8"/>
        <v>546</v>
      </c>
      <c r="B549" s="154" t="s">
        <v>3856</v>
      </c>
      <c r="C549" s="137" t="s">
        <v>3859</v>
      </c>
      <c r="D549" s="138">
        <v>29</v>
      </c>
      <c r="E549" s="304">
        <v>27779</v>
      </c>
      <c r="F549" s="139" t="s">
        <v>265</v>
      </c>
      <c r="G549" s="140" t="s">
        <v>3858</v>
      </c>
      <c r="H549" s="344" t="s">
        <v>119</v>
      </c>
      <c r="I549" s="231"/>
      <c r="J549" s="231"/>
      <c r="K549" s="231" t="s">
        <v>260</v>
      </c>
      <c r="L549" s="231"/>
      <c r="M549" s="232"/>
      <c r="N549" s="233" t="s">
        <v>263</v>
      </c>
    </row>
    <row r="550" spans="1:14" ht="38.25" x14ac:dyDescent="0.25">
      <c r="A550" s="136">
        <f t="shared" si="8"/>
        <v>547</v>
      </c>
      <c r="B550" s="255" t="s">
        <v>5191</v>
      </c>
      <c r="C550" s="137" t="s">
        <v>5192</v>
      </c>
      <c r="D550" s="173">
        <v>27</v>
      </c>
      <c r="E550" s="304">
        <v>27780</v>
      </c>
      <c r="F550" s="139" t="s">
        <v>265</v>
      </c>
      <c r="G550" s="144" t="s">
        <v>5193</v>
      </c>
      <c r="H550" s="341" t="s">
        <v>119</v>
      </c>
      <c r="I550" s="231"/>
      <c r="J550" s="231"/>
      <c r="K550" s="231" t="s">
        <v>260</v>
      </c>
      <c r="L550" s="231"/>
      <c r="M550" s="232"/>
      <c r="N550" s="233" t="s">
        <v>263</v>
      </c>
    </row>
    <row r="551" spans="1:14" x14ac:dyDescent="0.25">
      <c r="A551" s="136">
        <f t="shared" si="8"/>
        <v>548</v>
      </c>
      <c r="B551" s="145" t="s">
        <v>2416</v>
      </c>
      <c r="C551" s="137" t="s">
        <v>2417</v>
      </c>
      <c r="D551" s="141">
        <v>34</v>
      </c>
      <c r="E551" s="304">
        <v>27780</v>
      </c>
      <c r="F551" s="143" t="s">
        <v>265</v>
      </c>
      <c r="G551" s="144" t="s">
        <v>2418</v>
      </c>
      <c r="H551" s="341" t="s">
        <v>119</v>
      </c>
      <c r="I551" s="231" t="s">
        <v>258</v>
      </c>
      <c r="J551" s="231"/>
      <c r="K551" s="231" t="s">
        <v>260</v>
      </c>
      <c r="L551" s="231"/>
      <c r="M551" s="232"/>
      <c r="N551" s="233"/>
    </row>
    <row r="552" spans="1:14" x14ac:dyDescent="0.25">
      <c r="A552" s="136">
        <f t="shared" si="8"/>
        <v>549</v>
      </c>
      <c r="B552" s="145" t="s">
        <v>4459</v>
      </c>
      <c r="C552" s="137" t="s">
        <v>4460</v>
      </c>
      <c r="D552" s="141">
        <v>26</v>
      </c>
      <c r="E552" s="304">
        <v>27780</v>
      </c>
      <c r="F552" s="139" t="s">
        <v>265</v>
      </c>
      <c r="G552" s="144" t="s">
        <v>4461</v>
      </c>
      <c r="H552" s="341" t="s">
        <v>107</v>
      </c>
      <c r="I552" s="231" t="s">
        <v>258</v>
      </c>
      <c r="J552" s="231"/>
      <c r="K552" s="231" t="s">
        <v>260</v>
      </c>
      <c r="L552" s="231"/>
      <c r="M552" s="232"/>
      <c r="N552" s="233"/>
    </row>
    <row r="553" spans="1:14" x14ac:dyDescent="0.25">
      <c r="A553" s="136">
        <f t="shared" si="8"/>
        <v>550</v>
      </c>
      <c r="B553" s="145" t="s">
        <v>4063</v>
      </c>
      <c r="C553" s="137" t="s">
        <v>4066</v>
      </c>
      <c r="D553" s="141">
        <v>28</v>
      </c>
      <c r="E553" s="304">
        <v>27781</v>
      </c>
      <c r="F553" s="139" t="s">
        <v>265</v>
      </c>
      <c r="G553" s="144" t="s">
        <v>4067</v>
      </c>
      <c r="H553" s="341" t="s">
        <v>119</v>
      </c>
      <c r="I553" s="231" t="s">
        <v>258</v>
      </c>
      <c r="J553" s="231"/>
      <c r="K553" s="231" t="s">
        <v>260</v>
      </c>
      <c r="L553" s="231"/>
      <c r="M553" s="232"/>
      <c r="N553" s="233"/>
    </row>
    <row r="554" spans="1:14" x14ac:dyDescent="0.25">
      <c r="A554" s="136">
        <f t="shared" si="8"/>
        <v>551</v>
      </c>
      <c r="B554" s="145" t="s">
        <v>4087</v>
      </c>
      <c r="C554" s="145" t="s">
        <v>4088</v>
      </c>
      <c r="D554" s="141">
        <v>62</v>
      </c>
      <c r="E554" s="304">
        <v>27781</v>
      </c>
      <c r="F554" s="139" t="s">
        <v>265</v>
      </c>
      <c r="G554" s="144" t="s">
        <v>4089</v>
      </c>
      <c r="H554" s="341" t="s">
        <v>119</v>
      </c>
      <c r="I554" s="231" t="s">
        <v>258</v>
      </c>
      <c r="J554" s="231"/>
      <c r="K554" s="231" t="s">
        <v>260</v>
      </c>
      <c r="L554" s="231"/>
      <c r="M554" s="232"/>
      <c r="N554" s="233"/>
    </row>
    <row r="555" spans="1:14" x14ac:dyDescent="0.25">
      <c r="A555" s="136">
        <f t="shared" si="8"/>
        <v>552</v>
      </c>
      <c r="B555" s="145" t="s">
        <v>4508</v>
      </c>
      <c r="C555" s="137" t="s">
        <v>4509</v>
      </c>
      <c r="D555" s="141">
        <v>27</v>
      </c>
      <c r="E555" s="304">
        <v>27781</v>
      </c>
      <c r="F555" s="139" t="s">
        <v>272</v>
      </c>
      <c r="G555" s="144" t="s">
        <v>4510</v>
      </c>
      <c r="H555" s="341" t="s">
        <v>119</v>
      </c>
      <c r="I555" s="231" t="s">
        <v>258</v>
      </c>
      <c r="J555" s="231"/>
      <c r="K555" s="231" t="s">
        <v>260</v>
      </c>
      <c r="L555" s="231"/>
      <c r="M555" s="232"/>
      <c r="N555" s="233"/>
    </row>
    <row r="556" spans="1:14" ht="38.25" x14ac:dyDescent="0.25">
      <c r="A556" s="136">
        <f t="shared" si="8"/>
        <v>553</v>
      </c>
      <c r="B556" s="145" t="s">
        <v>939</v>
      </c>
      <c r="C556" s="137" t="s">
        <v>560</v>
      </c>
      <c r="D556" s="141">
        <v>23</v>
      </c>
      <c r="E556" s="304">
        <v>27786</v>
      </c>
      <c r="F556" s="139" t="s">
        <v>265</v>
      </c>
      <c r="G556" s="144" t="s">
        <v>6090</v>
      </c>
      <c r="H556" s="341" t="s">
        <v>95</v>
      </c>
      <c r="I556" s="231" t="s">
        <v>258</v>
      </c>
      <c r="J556" s="231"/>
      <c r="K556" s="231" t="s">
        <v>260</v>
      </c>
      <c r="L556" s="231"/>
      <c r="M556" s="232"/>
      <c r="N556" s="233"/>
    </row>
    <row r="557" spans="1:14" x14ac:dyDescent="0.25">
      <c r="A557" s="136">
        <f t="shared" si="8"/>
        <v>554</v>
      </c>
      <c r="B557" s="154" t="s">
        <v>3308</v>
      </c>
      <c r="C557" s="137" t="s">
        <v>3309</v>
      </c>
      <c r="D557" s="138">
        <v>24</v>
      </c>
      <c r="E557" s="304">
        <v>27787</v>
      </c>
      <c r="F557" s="139" t="s">
        <v>265</v>
      </c>
      <c r="G557" s="140" t="s">
        <v>3310</v>
      </c>
      <c r="H557" s="344" t="s">
        <v>99</v>
      </c>
      <c r="I557" s="231"/>
      <c r="J557" s="231"/>
      <c r="K557" s="231" t="s">
        <v>260</v>
      </c>
      <c r="L557" s="231"/>
      <c r="M557" s="232"/>
      <c r="N557" s="233" t="s">
        <v>263</v>
      </c>
    </row>
    <row r="558" spans="1:14" x14ac:dyDescent="0.25">
      <c r="A558" s="136">
        <f t="shared" si="8"/>
        <v>555</v>
      </c>
      <c r="B558" s="145" t="s">
        <v>3039</v>
      </c>
      <c r="C558" s="137" t="s">
        <v>3040</v>
      </c>
      <c r="D558" s="141">
        <v>19</v>
      </c>
      <c r="E558" s="304">
        <v>27788</v>
      </c>
      <c r="F558" s="139" t="s">
        <v>265</v>
      </c>
      <c r="G558" s="144" t="s">
        <v>1673</v>
      </c>
      <c r="H558" s="341" t="s">
        <v>105</v>
      </c>
      <c r="I558" s="231" t="s">
        <v>258</v>
      </c>
      <c r="J558" s="231"/>
      <c r="K558" s="231" t="s">
        <v>260</v>
      </c>
      <c r="L558" s="231"/>
      <c r="M558" s="232"/>
      <c r="N558" s="233"/>
    </row>
    <row r="559" spans="1:14" x14ac:dyDescent="0.25">
      <c r="A559" s="136">
        <f t="shared" si="8"/>
        <v>556</v>
      </c>
      <c r="B559" s="145" t="s">
        <v>4875</v>
      </c>
      <c r="C559" s="137" t="s">
        <v>892</v>
      </c>
      <c r="D559" s="141">
        <v>23</v>
      </c>
      <c r="E559" s="304">
        <v>27788</v>
      </c>
      <c r="F559" s="139" t="s">
        <v>265</v>
      </c>
      <c r="G559" s="144" t="s">
        <v>1152</v>
      </c>
      <c r="H559" s="341" t="s">
        <v>105</v>
      </c>
      <c r="I559" s="231" t="s">
        <v>258</v>
      </c>
      <c r="J559" s="231"/>
      <c r="K559" s="231" t="s">
        <v>260</v>
      </c>
      <c r="L559" s="231"/>
      <c r="M559" s="232"/>
      <c r="N559" s="233"/>
    </row>
    <row r="560" spans="1:14" x14ac:dyDescent="0.25">
      <c r="A560" s="136">
        <f t="shared" si="8"/>
        <v>557</v>
      </c>
      <c r="B560" s="154" t="s">
        <v>361</v>
      </c>
      <c r="C560" s="137" t="s">
        <v>362</v>
      </c>
      <c r="D560" s="141">
        <v>21</v>
      </c>
      <c r="E560" s="304">
        <v>27791</v>
      </c>
      <c r="F560" s="139" t="s">
        <v>265</v>
      </c>
      <c r="G560" s="144" t="s">
        <v>363</v>
      </c>
      <c r="H560" s="341" t="s">
        <v>119</v>
      </c>
      <c r="I560" s="231" t="s">
        <v>258</v>
      </c>
      <c r="J560" s="231"/>
      <c r="K560" s="231" t="s">
        <v>260</v>
      </c>
      <c r="L560" s="231"/>
      <c r="M560" s="232"/>
      <c r="N560" s="233"/>
    </row>
    <row r="561" spans="1:14" ht="51" x14ac:dyDescent="0.25">
      <c r="A561" s="136">
        <f t="shared" si="8"/>
        <v>558</v>
      </c>
      <c r="B561" s="145" t="s">
        <v>3383</v>
      </c>
      <c r="C561" s="137" t="s">
        <v>3384</v>
      </c>
      <c r="D561" s="141">
        <v>36</v>
      </c>
      <c r="E561" s="304">
        <v>27791</v>
      </c>
      <c r="F561" s="139" t="s">
        <v>272</v>
      </c>
      <c r="G561" s="144" t="s">
        <v>5057</v>
      </c>
      <c r="H561" s="342" t="s">
        <v>119</v>
      </c>
      <c r="I561" s="231" t="s">
        <v>258</v>
      </c>
      <c r="J561" s="231"/>
      <c r="K561" s="231" t="s">
        <v>260</v>
      </c>
      <c r="L561" s="231" t="s">
        <v>261</v>
      </c>
      <c r="M561" s="232"/>
      <c r="N561" s="233"/>
    </row>
    <row r="562" spans="1:14" ht="25.5" x14ac:dyDescent="0.25">
      <c r="A562" s="136">
        <f t="shared" si="8"/>
        <v>559</v>
      </c>
      <c r="B562" s="145" t="s">
        <v>2522</v>
      </c>
      <c r="C562" s="137" t="s">
        <v>2523</v>
      </c>
      <c r="D562" s="141">
        <v>34</v>
      </c>
      <c r="E562" s="304">
        <v>27792</v>
      </c>
      <c r="F562" s="143" t="s">
        <v>265</v>
      </c>
      <c r="G562" s="144" t="s">
        <v>2524</v>
      </c>
      <c r="H562" s="342" t="s">
        <v>101</v>
      </c>
      <c r="I562" s="231" t="s">
        <v>258</v>
      </c>
      <c r="J562" s="231"/>
      <c r="K562" s="231" t="s">
        <v>260</v>
      </c>
      <c r="L562" s="231"/>
      <c r="M562" s="232"/>
      <c r="N562" s="233"/>
    </row>
    <row r="563" spans="1:14" ht="25.5" x14ac:dyDescent="0.25">
      <c r="A563" s="136">
        <f t="shared" si="8"/>
        <v>560</v>
      </c>
      <c r="B563" s="145" t="s">
        <v>4576</v>
      </c>
      <c r="C563" s="137" t="s">
        <v>712</v>
      </c>
      <c r="D563" s="141">
        <v>41</v>
      </c>
      <c r="E563" s="304">
        <v>27792</v>
      </c>
      <c r="F563" s="139" t="s">
        <v>265</v>
      </c>
      <c r="G563" s="144" t="s">
        <v>4577</v>
      </c>
      <c r="H563" s="342" t="s">
        <v>95</v>
      </c>
      <c r="I563" s="231" t="s">
        <v>258</v>
      </c>
      <c r="J563" s="231"/>
      <c r="K563" s="231" t="s">
        <v>260</v>
      </c>
      <c r="L563" s="231"/>
      <c r="M563" s="232"/>
      <c r="N563" s="233"/>
    </row>
    <row r="564" spans="1:14" x14ac:dyDescent="0.25">
      <c r="A564" s="136">
        <f t="shared" si="8"/>
        <v>561</v>
      </c>
      <c r="B564" s="145" t="s">
        <v>2939</v>
      </c>
      <c r="C564" s="137" t="s">
        <v>2940</v>
      </c>
      <c r="D564" s="141">
        <v>18</v>
      </c>
      <c r="E564" s="304">
        <v>27797</v>
      </c>
      <c r="F564" s="139" t="s">
        <v>265</v>
      </c>
      <c r="G564" s="144" t="s">
        <v>2941</v>
      </c>
      <c r="H564" s="341" t="s">
        <v>115</v>
      </c>
      <c r="I564" s="231" t="s">
        <v>258</v>
      </c>
      <c r="J564" s="231"/>
      <c r="K564" s="231" t="s">
        <v>260</v>
      </c>
      <c r="L564" s="231"/>
      <c r="M564" s="232"/>
      <c r="N564" s="233"/>
    </row>
    <row r="565" spans="1:14" ht="51" x14ac:dyDescent="0.25">
      <c r="A565" s="136">
        <f t="shared" si="8"/>
        <v>562</v>
      </c>
      <c r="B565" s="145" t="s">
        <v>3324</v>
      </c>
      <c r="C565" s="137" t="s">
        <v>3325</v>
      </c>
      <c r="D565" s="141">
        <v>20</v>
      </c>
      <c r="E565" s="304">
        <v>27800</v>
      </c>
      <c r="F565" s="139" t="s">
        <v>265</v>
      </c>
      <c r="G565" s="144" t="s">
        <v>5851</v>
      </c>
      <c r="H565" s="342" t="s">
        <v>95</v>
      </c>
      <c r="I565" s="231" t="s">
        <v>258</v>
      </c>
      <c r="J565" s="231"/>
      <c r="K565" s="231" t="s">
        <v>260</v>
      </c>
      <c r="L565" s="231"/>
      <c r="M565" s="232"/>
      <c r="N565" s="233"/>
    </row>
    <row r="566" spans="1:14" ht="51" x14ac:dyDescent="0.25">
      <c r="A566" s="136">
        <f t="shared" si="8"/>
        <v>563</v>
      </c>
      <c r="B566" s="145" t="s">
        <v>4636</v>
      </c>
      <c r="C566" s="137" t="s">
        <v>6011</v>
      </c>
      <c r="D566" s="141">
        <v>18</v>
      </c>
      <c r="E566" s="304">
        <v>27800</v>
      </c>
      <c r="F566" s="139" t="s">
        <v>272</v>
      </c>
      <c r="G566" s="144" t="s">
        <v>6012</v>
      </c>
      <c r="H566" s="342" t="s">
        <v>95</v>
      </c>
      <c r="I566" s="231" t="s">
        <v>258</v>
      </c>
      <c r="J566" s="231"/>
      <c r="K566" s="231" t="s">
        <v>260</v>
      </c>
      <c r="L566" s="231"/>
      <c r="M566" s="232"/>
      <c r="N566" s="233"/>
    </row>
    <row r="567" spans="1:14" x14ac:dyDescent="0.25">
      <c r="A567" s="136">
        <f t="shared" si="8"/>
        <v>564</v>
      </c>
      <c r="B567" s="145" t="s">
        <v>1991</v>
      </c>
      <c r="C567" s="137" t="s">
        <v>1992</v>
      </c>
      <c r="D567" s="141">
        <v>22</v>
      </c>
      <c r="E567" s="335">
        <v>27801</v>
      </c>
      <c r="F567" s="139" t="s">
        <v>265</v>
      </c>
      <c r="G567" s="144" t="s">
        <v>1993</v>
      </c>
      <c r="H567" s="341" t="s">
        <v>105</v>
      </c>
      <c r="I567" s="231" t="s">
        <v>258</v>
      </c>
      <c r="J567" s="231"/>
      <c r="K567" s="231" t="s">
        <v>260</v>
      </c>
      <c r="L567" s="231"/>
      <c r="M567" s="232"/>
      <c r="N567" s="233"/>
    </row>
    <row r="568" spans="1:14" ht="25.5" x14ac:dyDescent="0.25">
      <c r="A568" s="136">
        <f t="shared" si="8"/>
        <v>565</v>
      </c>
      <c r="B568" s="154" t="s">
        <v>5655</v>
      </c>
      <c r="C568" s="137" t="s">
        <v>5444</v>
      </c>
      <c r="D568" s="141">
        <v>29</v>
      </c>
      <c r="E568" s="304">
        <v>27802</v>
      </c>
      <c r="F568" s="139" t="s">
        <v>265</v>
      </c>
      <c r="G568" s="144" t="s">
        <v>5636</v>
      </c>
      <c r="H568" s="342" t="s">
        <v>119</v>
      </c>
      <c r="I568" s="231"/>
      <c r="J568" s="231"/>
      <c r="K568" s="231" t="s">
        <v>260</v>
      </c>
      <c r="L568" s="231"/>
      <c r="M568" s="232"/>
      <c r="N568" s="233" t="s">
        <v>263</v>
      </c>
    </row>
    <row r="569" spans="1:14" x14ac:dyDescent="0.25">
      <c r="A569" s="136">
        <f t="shared" si="8"/>
        <v>566</v>
      </c>
      <c r="B569" s="145" t="s">
        <v>3528</v>
      </c>
      <c r="C569" s="137" t="s">
        <v>3529</v>
      </c>
      <c r="D569" s="141">
        <v>29</v>
      </c>
      <c r="E569" s="304">
        <v>27805</v>
      </c>
      <c r="F569" s="149" t="s">
        <v>265</v>
      </c>
      <c r="G569" s="144" t="s">
        <v>3530</v>
      </c>
      <c r="H569" s="341" t="s">
        <v>95</v>
      </c>
      <c r="I569" s="231" t="s">
        <v>258</v>
      </c>
      <c r="J569" s="231"/>
      <c r="K569" s="231" t="s">
        <v>260</v>
      </c>
      <c r="L569" s="231"/>
      <c r="M569" s="232"/>
      <c r="N569" s="233"/>
    </row>
    <row r="570" spans="1:14" x14ac:dyDescent="0.25">
      <c r="A570" s="136">
        <f t="shared" si="8"/>
        <v>567</v>
      </c>
      <c r="B570" s="154" t="s">
        <v>4467</v>
      </c>
      <c r="C570" s="137" t="s">
        <v>469</v>
      </c>
      <c r="D570" s="138">
        <v>29</v>
      </c>
      <c r="E570" s="304">
        <v>27805</v>
      </c>
      <c r="F570" s="139" t="s">
        <v>265</v>
      </c>
      <c r="G570" s="140" t="s">
        <v>1445</v>
      </c>
      <c r="H570" s="344" t="s">
        <v>119</v>
      </c>
      <c r="I570" s="231"/>
      <c r="J570" s="231"/>
      <c r="K570" s="231" t="s">
        <v>260</v>
      </c>
      <c r="L570" s="231"/>
      <c r="M570" s="232"/>
      <c r="N570" s="233" t="s">
        <v>263</v>
      </c>
    </row>
    <row r="571" spans="1:14" x14ac:dyDescent="0.25">
      <c r="A571" s="136">
        <f t="shared" si="8"/>
        <v>568</v>
      </c>
      <c r="B571" s="154" t="s">
        <v>3263</v>
      </c>
      <c r="C571" s="137" t="s">
        <v>3264</v>
      </c>
      <c r="D571" s="138">
        <v>29</v>
      </c>
      <c r="E571" s="304">
        <v>27806</v>
      </c>
      <c r="F571" s="139" t="s">
        <v>272</v>
      </c>
      <c r="G571" s="140" t="s">
        <v>3265</v>
      </c>
      <c r="H571" s="344" t="s">
        <v>119</v>
      </c>
      <c r="I571" s="231"/>
      <c r="J571" s="231"/>
      <c r="K571" s="231" t="s">
        <v>260</v>
      </c>
      <c r="L571" s="231"/>
      <c r="M571" s="232"/>
      <c r="N571" s="233" t="s">
        <v>263</v>
      </c>
    </row>
    <row r="572" spans="1:14" x14ac:dyDescent="0.25">
      <c r="A572" s="136">
        <f t="shared" si="8"/>
        <v>569</v>
      </c>
      <c r="B572" s="145" t="s">
        <v>2200</v>
      </c>
      <c r="C572" s="137" t="s">
        <v>492</v>
      </c>
      <c r="D572" s="141">
        <v>22</v>
      </c>
      <c r="E572" s="304">
        <v>27807</v>
      </c>
      <c r="F572" s="139" t="s">
        <v>265</v>
      </c>
      <c r="G572" s="144" t="s">
        <v>2000</v>
      </c>
      <c r="H572" s="341" t="s">
        <v>119</v>
      </c>
      <c r="I572" s="231" t="s">
        <v>258</v>
      </c>
      <c r="J572" s="231"/>
      <c r="K572" s="231" t="s">
        <v>260</v>
      </c>
      <c r="L572" s="231"/>
      <c r="M572" s="232"/>
      <c r="N572" s="233"/>
    </row>
    <row r="573" spans="1:14" ht="25.5" x14ac:dyDescent="0.25">
      <c r="A573" s="136">
        <f t="shared" si="8"/>
        <v>570</v>
      </c>
      <c r="B573" s="145" t="s">
        <v>4218</v>
      </c>
      <c r="C573" s="137" t="s">
        <v>4219</v>
      </c>
      <c r="D573" s="141">
        <v>31</v>
      </c>
      <c r="E573" s="304">
        <v>27807</v>
      </c>
      <c r="F573" s="139" t="s">
        <v>265</v>
      </c>
      <c r="G573" s="144" t="s">
        <v>4220</v>
      </c>
      <c r="H573" s="342" t="s">
        <v>101</v>
      </c>
      <c r="I573" s="231" t="s">
        <v>258</v>
      </c>
      <c r="J573" s="231"/>
      <c r="K573" s="231" t="s">
        <v>260</v>
      </c>
      <c r="L573" s="231" t="s">
        <v>261</v>
      </c>
      <c r="M573" s="232"/>
      <c r="N573" s="233"/>
    </row>
    <row r="574" spans="1:14" ht="51" x14ac:dyDescent="0.25">
      <c r="A574" s="136">
        <f t="shared" si="8"/>
        <v>571</v>
      </c>
      <c r="B574" s="145" t="s">
        <v>4921</v>
      </c>
      <c r="C574" s="137" t="s">
        <v>4922</v>
      </c>
      <c r="D574" s="141">
        <v>21</v>
      </c>
      <c r="E574" s="304">
        <v>27807</v>
      </c>
      <c r="F574" s="139" t="s">
        <v>272</v>
      </c>
      <c r="G574" s="144" t="s">
        <v>4923</v>
      </c>
      <c r="H574" s="342" t="s">
        <v>119</v>
      </c>
      <c r="I574" s="231" t="s">
        <v>258</v>
      </c>
      <c r="J574" s="231"/>
      <c r="K574" s="231" t="s">
        <v>260</v>
      </c>
      <c r="L574" s="231"/>
      <c r="M574" s="232"/>
      <c r="N574" s="233"/>
    </row>
    <row r="575" spans="1:14" ht="25.5" x14ac:dyDescent="0.25">
      <c r="A575" s="136">
        <f t="shared" si="8"/>
        <v>572</v>
      </c>
      <c r="B575" s="154" t="s">
        <v>355</v>
      </c>
      <c r="C575" s="137" t="s">
        <v>356</v>
      </c>
      <c r="D575" s="138">
        <v>33</v>
      </c>
      <c r="E575" s="304">
        <v>27809</v>
      </c>
      <c r="F575" s="139" t="s">
        <v>265</v>
      </c>
      <c r="G575" s="144" t="s">
        <v>357</v>
      </c>
      <c r="H575" s="342" t="s">
        <v>107</v>
      </c>
      <c r="I575" s="231"/>
      <c r="J575" s="231"/>
      <c r="K575" s="231" t="s">
        <v>260</v>
      </c>
      <c r="L575" s="231"/>
      <c r="M575" s="232"/>
      <c r="N575" s="233" t="s">
        <v>263</v>
      </c>
    </row>
    <row r="576" spans="1:14" x14ac:dyDescent="0.25">
      <c r="A576" s="136">
        <f t="shared" si="8"/>
        <v>573</v>
      </c>
      <c r="B576" s="398" t="s">
        <v>302</v>
      </c>
      <c r="C576" s="137" t="s">
        <v>303</v>
      </c>
      <c r="D576" s="141">
        <v>34</v>
      </c>
      <c r="E576" s="304">
        <v>27810</v>
      </c>
      <c r="F576" s="139" t="s">
        <v>265</v>
      </c>
      <c r="G576" s="144" t="s">
        <v>304</v>
      </c>
      <c r="H576" s="341" t="s">
        <v>119</v>
      </c>
      <c r="I576" s="231" t="s">
        <v>258</v>
      </c>
      <c r="J576" s="231"/>
      <c r="K576" s="231" t="s">
        <v>260</v>
      </c>
      <c r="L576" s="231"/>
      <c r="M576" s="232"/>
      <c r="N576" s="233"/>
    </row>
    <row r="577" spans="1:14" x14ac:dyDescent="0.25">
      <c r="A577" s="136">
        <f t="shared" si="8"/>
        <v>574</v>
      </c>
      <c r="B577" s="154" t="s">
        <v>1127</v>
      </c>
      <c r="C577" s="137" t="s">
        <v>469</v>
      </c>
      <c r="D577" s="138">
        <v>22</v>
      </c>
      <c r="E577" s="304">
        <v>27810</v>
      </c>
      <c r="F577" s="139" t="s">
        <v>265</v>
      </c>
      <c r="G577" s="140" t="s">
        <v>1128</v>
      </c>
      <c r="H577" s="344" t="s">
        <v>119</v>
      </c>
      <c r="I577" s="231"/>
      <c r="J577" s="231"/>
      <c r="K577" s="231" t="s">
        <v>260</v>
      </c>
      <c r="L577" s="231"/>
      <c r="M577" s="232"/>
      <c r="N577" s="233" t="s">
        <v>263</v>
      </c>
    </row>
    <row r="578" spans="1:14" x14ac:dyDescent="0.25">
      <c r="A578" s="136">
        <f t="shared" si="8"/>
        <v>575</v>
      </c>
      <c r="B578" s="145" t="s">
        <v>1718</v>
      </c>
      <c r="C578" s="137" t="s">
        <v>849</v>
      </c>
      <c r="D578" s="141">
        <v>35</v>
      </c>
      <c r="E578" s="304">
        <v>27810</v>
      </c>
      <c r="F578" s="139" t="s">
        <v>265</v>
      </c>
      <c r="G578" s="144" t="s">
        <v>1719</v>
      </c>
      <c r="H578" s="341" t="s">
        <v>119</v>
      </c>
      <c r="I578" s="231" t="s">
        <v>258</v>
      </c>
      <c r="J578" s="231"/>
      <c r="K578" s="231" t="s">
        <v>260</v>
      </c>
      <c r="L578" s="231"/>
      <c r="M578" s="232"/>
      <c r="N578" s="233"/>
    </row>
    <row r="579" spans="1:14" ht="38.25" x14ac:dyDescent="0.25">
      <c r="A579" s="136">
        <f t="shared" si="8"/>
        <v>576</v>
      </c>
      <c r="B579" s="145" t="s">
        <v>2041</v>
      </c>
      <c r="C579" s="137" t="s">
        <v>1468</v>
      </c>
      <c r="D579" s="141">
        <v>21</v>
      </c>
      <c r="E579" s="335">
        <v>27810</v>
      </c>
      <c r="F579" s="139" t="s">
        <v>265</v>
      </c>
      <c r="G579" s="144" t="s">
        <v>2042</v>
      </c>
      <c r="H579" s="342" t="s">
        <v>119</v>
      </c>
      <c r="I579" s="231" t="s">
        <v>258</v>
      </c>
      <c r="J579" s="231"/>
      <c r="K579" s="231" t="s">
        <v>260</v>
      </c>
      <c r="L579" s="231"/>
      <c r="M579" s="232"/>
      <c r="N579" s="233"/>
    </row>
    <row r="580" spans="1:14" x14ac:dyDescent="0.25">
      <c r="A580" s="136">
        <f t="shared" si="8"/>
        <v>577</v>
      </c>
      <c r="B580" s="145" t="s">
        <v>3206</v>
      </c>
      <c r="C580" s="137" t="s">
        <v>3207</v>
      </c>
      <c r="D580" s="141">
        <v>19</v>
      </c>
      <c r="E580" s="304">
        <v>27810</v>
      </c>
      <c r="F580" s="139" t="s">
        <v>265</v>
      </c>
      <c r="G580" s="144" t="s">
        <v>3208</v>
      </c>
      <c r="H580" s="341" t="s">
        <v>119</v>
      </c>
      <c r="I580" s="231" t="s">
        <v>258</v>
      </c>
      <c r="J580" s="231"/>
      <c r="K580" s="231" t="s">
        <v>260</v>
      </c>
      <c r="L580" s="231"/>
      <c r="M580" s="232"/>
      <c r="N580" s="233"/>
    </row>
    <row r="581" spans="1:14" x14ac:dyDescent="0.25">
      <c r="A581" s="136">
        <f t="shared" ref="A581:A644" si="9">+A580+1</f>
        <v>578</v>
      </c>
      <c r="B581" s="145" t="s">
        <v>3612</v>
      </c>
      <c r="C581" s="137" t="s">
        <v>3613</v>
      </c>
      <c r="D581" s="141">
        <v>34</v>
      </c>
      <c r="E581" s="304">
        <v>27810</v>
      </c>
      <c r="F581" s="139" t="s">
        <v>265</v>
      </c>
      <c r="G581" s="144" t="s">
        <v>3208</v>
      </c>
      <c r="H581" s="341" t="s">
        <v>119</v>
      </c>
      <c r="I581" s="231" t="s">
        <v>258</v>
      </c>
      <c r="J581" s="231"/>
      <c r="K581" s="231" t="s">
        <v>260</v>
      </c>
      <c r="L581" s="231"/>
      <c r="M581" s="232"/>
      <c r="N581" s="233"/>
    </row>
    <row r="582" spans="1:14" x14ac:dyDescent="0.25">
      <c r="A582" s="136">
        <f t="shared" si="9"/>
        <v>579</v>
      </c>
      <c r="B582" s="145" t="s">
        <v>3717</v>
      </c>
      <c r="C582" s="137" t="s">
        <v>3718</v>
      </c>
      <c r="D582" s="141">
        <v>21</v>
      </c>
      <c r="E582" s="304">
        <v>27810</v>
      </c>
      <c r="F582" s="139" t="s">
        <v>265</v>
      </c>
      <c r="G582" s="144" t="s">
        <v>3719</v>
      </c>
      <c r="H582" s="341" t="s">
        <v>119</v>
      </c>
      <c r="I582" s="231" t="s">
        <v>258</v>
      </c>
      <c r="J582" s="231"/>
      <c r="K582" s="231" t="s">
        <v>260</v>
      </c>
      <c r="L582" s="231" t="s">
        <v>261</v>
      </c>
      <c r="M582" s="232"/>
      <c r="N582" s="233"/>
    </row>
    <row r="583" spans="1:14" x14ac:dyDescent="0.25">
      <c r="A583" s="136">
        <f t="shared" si="9"/>
        <v>580</v>
      </c>
      <c r="B583" s="145" t="s">
        <v>4503</v>
      </c>
      <c r="C583" s="145" t="s">
        <v>4504</v>
      </c>
      <c r="D583" s="141">
        <v>25</v>
      </c>
      <c r="E583" s="304">
        <v>27810</v>
      </c>
      <c r="F583" s="139" t="s">
        <v>272</v>
      </c>
      <c r="G583" s="144" t="s">
        <v>4505</v>
      </c>
      <c r="H583" s="341" t="s">
        <v>119</v>
      </c>
      <c r="I583" s="231" t="s">
        <v>258</v>
      </c>
      <c r="J583" s="231"/>
      <c r="K583" s="231" t="s">
        <v>260</v>
      </c>
      <c r="L583" s="231" t="s">
        <v>261</v>
      </c>
      <c r="M583" s="232"/>
      <c r="N583" s="233"/>
    </row>
    <row r="584" spans="1:14" x14ac:dyDescent="0.25">
      <c r="A584" s="136">
        <f t="shared" si="9"/>
        <v>581</v>
      </c>
      <c r="B584" s="145" t="s">
        <v>2079</v>
      </c>
      <c r="C584" s="137" t="s">
        <v>2080</v>
      </c>
      <c r="D584" s="141">
        <v>27</v>
      </c>
      <c r="E584" s="335">
        <v>27813</v>
      </c>
      <c r="F584" s="149" t="s">
        <v>265</v>
      </c>
      <c r="G584" s="144" t="s">
        <v>1909</v>
      </c>
      <c r="H584" s="341"/>
      <c r="I584" s="231" t="s">
        <v>258</v>
      </c>
      <c r="J584" s="231"/>
      <c r="K584" s="231"/>
      <c r="L584" s="231"/>
      <c r="M584" s="232"/>
      <c r="N584" s="233" t="s">
        <v>263</v>
      </c>
    </row>
    <row r="585" spans="1:14" ht="38.25" x14ac:dyDescent="0.25">
      <c r="A585" s="136">
        <f t="shared" si="9"/>
        <v>582</v>
      </c>
      <c r="B585" s="145" t="s">
        <v>1213</v>
      </c>
      <c r="C585" s="137" t="s">
        <v>1214</v>
      </c>
      <c r="D585" s="141">
        <v>33</v>
      </c>
      <c r="E585" s="304">
        <v>27815</v>
      </c>
      <c r="F585" s="139" t="s">
        <v>272</v>
      </c>
      <c r="G585" s="144" t="s">
        <v>1215</v>
      </c>
      <c r="H585" s="342" t="s">
        <v>95</v>
      </c>
      <c r="I585" s="231" t="s">
        <v>258</v>
      </c>
      <c r="J585" s="231"/>
      <c r="K585" s="231" t="s">
        <v>260</v>
      </c>
      <c r="L585" s="231"/>
      <c r="M585" s="232"/>
      <c r="N585" s="233"/>
    </row>
    <row r="586" spans="1:14" ht="25.5" x14ac:dyDescent="0.25">
      <c r="A586" s="136">
        <f t="shared" si="9"/>
        <v>583</v>
      </c>
      <c r="B586" s="145" t="s">
        <v>1281</v>
      </c>
      <c r="C586" s="137" t="s">
        <v>1282</v>
      </c>
      <c r="D586" s="141">
        <v>24</v>
      </c>
      <c r="E586" s="304">
        <v>27817</v>
      </c>
      <c r="F586" s="139" t="s">
        <v>265</v>
      </c>
      <c r="G586" s="144" t="s">
        <v>1283</v>
      </c>
      <c r="H586" s="342" t="s">
        <v>107</v>
      </c>
      <c r="I586" s="231" t="s">
        <v>258</v>
      </c>
      <c r="J586" s="231"/>
      <c r="K586" s="231" t="s">
        <v>260</v>
      </c>
      <c r="L586" s="231"/>
      <c r="M586" s="232"/>
      <c r="N586" s="233"/>
    </row>
    <row r="587" spans="1:14" x14ac:dyDescent="0.25">
      <c r="A587" s="136">
        <f t="shared" si="9"/>
        <v>584</v>
      </c>
      <c r="B587" s="145" t="s">
        <v>1319</v>
      </c>
      <c r="C587" s="137" t="s">
        <v>1320</v>
      </c>
      <c r="D587" s="138">
        <v>32</v>
      </c>
      <c r="E587" s="304">
        <v>27817</v>
      </c>
      <c r="F587" s="139" t="s">
        <v>272</v>
      </c>
      <c r="G587" s="144" t="s">
        <v>1321</v>
      </c>
      <c r="H587" s="341" t="s">
        <v>101</v>
      </c>
      <c r="I587" s="231"/>
      <c r="J587" s="231"/>
      <c r="K587" s="231" t="s">
        <v>260</v>
      </c>
      <c r="L587" s="231" t="s">
        <v>261</v>
      </c>
      <c r="M587" s="232"/>
      <c r="N587" s="233"/>
    </row>
    <row r="588" spans="1:14" ht="25.5" x14ac:dyDescent="0.25">
      <c r="A588" s="136">
        <f t="shared" si="9"/>
        <v>585</v>
      </c>
      <c r="B588" s="145" t="s">
        <v>2910</v>
      </c>
      <c r="C588" s="137" t="s">
        <v>2911</v>
      </c>
      <c r="D588" s="141">
        <v>21</v>
      </c>
      <c r="E588" s="304">
        <v>27817</v>
      </c>
      <c r="F588" s="139" t="s">
        <v>272</v>
      </c>
      <c r="G588" s="144" t="s">
        <v>5034</v>
      </c>
      <c r="H588" s="342" t="s">
        <v>119</v>
      </c>
      <c r="I588" s="231" t="s">
        <v>258</v>
      </c>
      <c r="J588" s="231"/>
      <c r="K588" s="231" t="s">
        <v>260</v>
      </c>
      <c r="L588" s="231"/>
      <c r="M588" s="232"/>
      <c r="N588" s="233"/>
    </row>
    <row r="589" spans="1:14" x14ac:dyDescent="0.25">
      <c r="A589" s="136">
        <f t="shared" si="9"/>
        <v>586</v>
      </c>
      <c r="B589" s="145" t="s">
        <v>2910</v>
      </c>
      <c r="C589" s="137" t="s">
        <v>747</v>
      </c>
      <c r="D589" s="141">
        <v>17</v>
      </c>
      <c r="E589" s="304">
        <v>27817</v>
      </c>
      <c r="F589" s="139" t="s">
        <v>265</v>
      </c>
      <c r="G589" s="144" t="s">
        <v>2912</v>
      </c>
      <c r="H589" s="341" t="s">
        <v>119</v>
      </c>
      <c r="I589" s="231" t="s">
        <v>258</v>
      </c>
      <c r="J589" s="231"/>
      <c r="K589" s="231" t="s">
        <v>260</v>
      </c>
      <c r="L589" s="231"/>
      <c r="M589" s="232"/>
      <c r="N589" s="233"/>
    </row>
    <row r="590" spans="1:14" x14ac:dyDescent="0.25">
      <c r="A590" s="136">
        <f t="shared" si="9"/>
        <v>587</v>
      </c>
      <c r="B590" s="145" t="s">
        <v>2910</v>
      </c>
      <c r="C590" s="137" t="s">
        <v>2913</v>
      </c>
      <c r="D590" s="141">
        <v>22</v>
      </c>
      <c r="E590" s="304">
        <v>27817</v>
      </c>
      <c r="F590" s="139" t="s">
        <v>265</v>
      </c>
      <c r="G590" s="144" t="s">
        <v>2912</v>
      </c>
      <c r="H590" s="341" t="s">
        <v>119</v>
      </c>
      <c r="I590" s="231" t="s">
        <v>258</v>
      </c>
      <c r="J590" s="231"/>
      <c r="K590" s="231" t="s">
        <v>260</v>
      </c>
      <c r="L590" s="231"/>
      <c r="M590" s="232"/>
      <c r="N590" s="233"/>
    </row>
    <row r="591" spans="1:14" x14ac:dyDescent="0.25">
      <c r="A591" s="136">
        <f t="shared" si="9"/>
        <v>588</v>
      </c>
      <c r="B591" s="145" t="s">
        <v>2914</v>
      </c>
      <c r="C591" s="137" t="s">
        <v>2915</v>
      </c>
      <c r="D591" s="141">
        <v>23</v>
      </c>
      <c r="E591" s="304">
        <v>27817</v>
      </c>
      <c r="F591" s="139" t="s">
        <v>265</v>
      </c>
      <c r="G591" s="144" t="s">
        <v>2912</v>
      </c>
      <c r="H591" s="341" t="s">
        <v>119</v>
      </c>
      <c r="I591" s="231" t="s">
        <v>258</v>
      </c>
      <c r="J591" s="231"/>
      <c r="K591" s="231" t="s">
        <v>260</v>
      </c>
      <c r="L591" s="231"/>
      <c r="M591" s="232"/>
      <c r="N591" s="233"/>
    </row>
    <row r="592" spans="1:14" x14ac:dyDescent="0.25">
      <c r="A592" s="136">
        <f t="shared" si="9"/>
        <v>589</v>
      </c>
      <c r="B592" s="145" t="s">
        <v>4131</v>
      </c>
      <c r="C592" s="137" t="s">
        <v>4132</v>
      </c>
      <c r="D592" s="141">
        <v>16</v>
      </c>
      <c r="E592" s="304">
        <v>27817</v>
      </c>
      <c r="F592" s="139" t="s">
        <v>265</v>
      </c>
      <c r="G592" s="144" t="s">
        <v>2000</v>
      </c>
      <c r="H592" s="341" t="s">
        <v>119</v>
      </c>
      <c r="I592" s="231" t="s">
        <v>258</v>
      </c>
      <c r="J592" s="231"/>
      <c r="K592" s="231" t="s">
        <v>260</v>
      </c>
      <c r="L592" s="231"/>
      <c r="M592" s="232"/>
      <c r="N592" s="233"/>
    </row>
    <row r="593" spans="1:14" x14ac:dyDescent="0.25">
      <c r="A593" s="136">
        <f t="shared" si="9"/>
        <v>590</v>
      </c>
      <c r="B593" s="154" t="s">
        <v>502</v>
      </c>
      <c r="C593" s="137" t="s">
        <v>503</v>
      </c>
      <c r="D593" s="141">
        <v>58</v>
      </c>
      <c r="E593" s="304">
        <v>27819</v>
      </c>
      <c r="F593" s="139" t="s">
        <v>272</v>
      </c>
      <c r="G593" s="144" t="s">
        <v>504</v>
      </c>
      <c r="H593" s="341" t="s">
        <v>95</v>
      </c>
      <c r="I593" s="231" t="s">
        <v>258</v>
      </c>
      <c r="J593" s="231"/>
      <c r="K593" s="231" t="s">
        <v>260</v>
      </c>
      <c r="L593" s="231"/>
      <c r="M593" s="232"/>
      <c r="N593" s="233"/>
    </row>
    <row r="594" spans="1:14" ht="25.5" x14ac:dyDescent="0.25">
      <c r="A594" s="136">
        <f t="shared" si="9"/>
        <v>591</v>
      </c>
      <c r="B594" s="154" t="s">
        <v>543</v>
      </c>
      <c r="C594" s="137" t="s">
        <v>544</v>
      </c>
      <c r="D594" s="141">
        <v>47</v>
      </c>
      <c r="E594" s="304">
        <v>27819</v>
      </c>
      <c r="F594" s="139" t="s">
        <v>265</v>
      </c>
      <c r="G594" s="144" t="s">
        <v>545</v>
      </c>
      <c r="H594" s="341" t="s">
        <v>95</v>
      </c>
      <c r="I594" s="231"/>
      <c r="J594" s="231"/>
      <c r="K594" s="231" t="s">
        <v>260</v>
      </c>
      <c r="L594" s="231"/>
      <c r="M594" s="232"/>
      <c r="N594" s="233"/>
    </row>
    <row r="595" spans="1:14" ht="25.5" x14ac:dyDescent="0.25">
      <c r="A595" s="136">
        <f t="shared" si="9"/>
        <v>592</v>
      </c>
      <c r="B595" s="154" t="s">
        <v>546</v>
      </c>
      <c r="C595" s="137" t="s">
        <v>548</v>
      </c>
      <c r="D595" s="141">
        <v>23</v>
      </c>
      <c r="E595" s="304">
        <v>27819</v>
      </c>
      <c r="F595" s="139" t="s">
        <v>265</v>
      </c>
      <c r="G595" s="144" t="s">
        <v>545</v>
      </c>
      <c r="H595" s="341" t="s">
        <v>95</v>
      </c>
      <c r="I595" s="231"/>
      <c r="J595" s="231"/>
      <c r="K595" s="231" t="s">
        <v>260</v>
      </c>
      <c r="L595" s="231"/>
      <c r="M595" s="232"/>
      <c r="N595" s="233"/>
    </row>
    <row r="596" spans="1:14" ht="25.5" x14ac:dyDescent="0.25">
      <c r="A596" s="136">
        <f t="shared" si="9"/>
        <v>593</v>
      </c>
      <c r="B596" s="145" t="s">
        <v>820</v>
      </c>
      <c r="C596" s="137" t="s">
        <v>821</v>
      </c>
      <c r="D596" s="141">
        <v>27</v>
      </c>
      <c r="E596" s="304">
        <v>27820</v>
      </c>
      <c r="F596" s="139" t="s">
        <v>272</v>
      </c>
      <c r="G596" s="144" t="s">
        <v>5567</v>
      </c>
      <c r="H596" s="341" t="s">
        <v>130</v>
      </c>
      <c r="I596" s="231" t="s">
        <v>258</v>
      </c>
      <c r="J596" s="231"/>
      <c r="K596" s="231" t="s">
        <v>260</v>
      </c>
      <c r="L596" s="231"/>
      <c r="M596" s="232"/>
      <c r="N596" s="233"/>
    </row>
    <row r="597" spans="1:14" ht="38.25" x14ac:dyDescent="0.25">
      <c r="A597" s="136">
        <f t="shared" si="9"/>
        <v>594</v>
      </c>
      <c r="B597" s="145" t="s">
        <v>1334</v>
      </c>
      <c r="C597" s="137" t="s">
        <v>1335</v>
      </c>
      <c r="D597" s="141">
        <v>18</v>
      </c>
      <c r="E597" s="304">
        <v>27820</v>
      </c>
      <c r="F597" s="139" t="s">
        <v>272</v>
      </c>
      <c r="G597" s="144" t="s">
        <v>5123</v>
      </c>
      <c r="H597" s="342" t="s">
        <v>101</v>
      </c>
      <c r="I597" s="231" t="s">
        <v>258</v>
      </c>
      <c r="J597" s="231"/>
      <c r="K597" s="231" t="s">
        <v>260</v>
      </c>
      <c r="L597" s="231" t="s">
        <v>261</v>
      </c>
      <c r="M597" s="232"/>
      <c r="N597" s="233"/>
    </row>
    <row r="598" spans="1:14" ht="25.5" x14ac:dyDescent="0.25">
      <c r="A598" s="136">
        <f t="shared" si="9"/>
        <v>595</v>
      </c>
      <c r="B598" s="145" t="s">
        <v>2858</v>
      </c>
      <c r="C598" s="137" t="s">
        <v>2859</v>
      </c>
      <c r="D598" s="141">
        <v>31</v>
      </c>
      <c r="E598" s="304">
        <v>27820</v>
      </c>
      <c r="F598" s="139" t="s">
        <v>265</v>
      </c>
      <c r="G598" s="144" t="s">
        <v>5799</v>
      </c>
      <c r="H598" s="341" t="s">
        <v>105</v>
      </c>
      <c r="I598" s="231" t="s">
        <v>258</v>
      </c>
      <c r="J598" s="231"/>
      <c r="K598" s="231" t="s">
        <v>260</v>
      </c>
      <c r="L598" s="231"/>
      <c r="M598" s="232"/>
      <c r="N598" s="233"/>
    </row>
    <row r="599" spans="1:14" ht="38.25" x14ac:dyDescent="0.25">
      <c r="A599" s="136">
        <f t="shared" si="9"/>
        <v>596</v>
      </c>
      <c r="B599" s="145" t="s">
        <v>2923</v>
      </c>
      <c r="C599" s="137" t="s">
        <v>2924</v>
      </c>
      <c r="D599" s="141">
        <v>17</v>
      </c>
      <c r="E599" s="304">
        <v>27821</v>
      </c>
      <c r="F599" s="139" t="s">
        <v>265</v>
      </c>
      <c r="G599" s="144" t="s">
        <v>5808</v>
      </c>
      <c r="H599" s="342" t="s">
        <v>107</v>
      </c>
      <c r="I599" s="231" t="s">
        <v>258</v>
      </c>
      <c r="J599" s="231"/>
      <c r="K599" s="231" t="s">
        <v>260</v>
      </c>
      <c r="L599" s="231"/>
      <c r="M599" s="232"/>
      <c r="N599" s="233"/>
    </row>
    <row r="600" spans="1:14" ht="38.25" x14ac:dyDescent="0.25">
      <c r="A600" s="136">
        <f t="shared" si="9"/>
        <v>597</v>
      </c>
      <c r="B600" s="145" t="s">
        <v>2378</v>
      </c>
      <c r="C600" s="137" t="s">
        <v>612</v>
      </c>
      <c r="D600" s="141">
        <v>21</v>
      </c>
      <c r="E600" s="304">
        <v>27823</v>
      </c>
      <c r="F600" s="143" t="s">
        <v>265</v>
      </c>
      <c r="G600" s="144" t="s">
        <v>5746</v>
      </c>
      <c r="H600" s="342" t="s">
        <v>107</v>
      </c>
      <c r="I600" s="231" t="s">
        <v>258</v>
      </c>
      <c r="J600" s="231"/>
      <c r="K600" s="231" t="s">
        <v>260</v>
      </c>
      <c r="L600" s="231"/>
      <c r="M600" s="232"/>
      <c r="N600" s="233"/>
    </row>
    <row r="601" spans="1:14" ht="25.5" x14ac:dyDescent="0.25">
      <c r="A601" s="136">
        <f t="shared" si="9"/>
        <v>598</v>
      </c>
      <c r="B601" s="154" t="s">
        <v>1671</v>
      </c>
      <c r="C601" s="137" t="s">
        <v>1674</v>
      </c>
      <c r="D601" s="138">
        <v>24</v>
      </c>
      <c r="E601" s="304">
        <v>27824</v>
      </c>
      <c r="F601" s="139" t="s">
        <v>272</v>
      </c>
      <c r="G601" s="140" t="s">
        <v>6093</v>
      </c>
      <c r="H601" s="344" t="s">
        <v>95</v>
      </c>
      <c r="I601" s="231"/>
      <c r="J601" s="231"/>
      <c r="K601" s="231" t="s">
        <v>260</v>
      </c>
      <c r="L601" s="231"/>
      <c r="M601" s="232"/>
      <c r="N601" s="233" t="s">
        <v>263</v>
      </c>
    </row>
    <row r="602" spans="1:14" ht="127.5" x14ac:dyDescent="0.25">
      <c r="A602" s="136">
        <f t="shared" si="9"/>
        <v>599</v>
      </c>
      <c r="B602" s="145" t="s">
        <v>2230</v>
      </c>
      <c r="C602" s="137" t="s">
        <v>2231</v>
      </c>
      <c r="D602" s="141">
        <v>18</v>
      </c>
      <c r="E602" s="304">
        <v>27824</v>
      </c>
      <c r="F602" s="139" t="s">
        <v>272</v>
      </c>
      <c r="G602" s="291" t="s">
        <v>5423</v>
      </c>
      <c r="H602" s="342" t="s">
        <v>95</v>
      </c>
      <c r="I602" s="231" t="s">
        <v>258</v>
      </c>
      <c r="J602" s="231"/>
      <c r="K602" s="231" t="s">
        <v>260</v>
      </c>
      <c r="L602" s="231"/>
      <c r="M602" s="232"/>
      <c r="N602" s="233"/>
    </row>
    <row r="603" spans="1:14" x14ac:dyDescent="0.25">
      <c r="A603" s="136">
        <f t="shared" si="9"/>
        <v>600</v>
      </c>
      <c r="B603" s="145" t="s">
        <v>2234</v>
      </c>
      <c r="C603" s="137" t="s">
        <v>1915</v>
      </c>
      <c r="D603" s="141">
        <v>27</v>
      </c>
      <c r="E603" s="304">
        <v>27824</v>
      </c>
      <c r="F603" s="139" t="s">
        <v>265</v>
      </c>
      <c r="G603" s="144" t="s">
        <v>2000</v>
      </c>
      <c r="H603" s="341" t="s">
        <v>119</v>
      </c>
      <c r="I603" s="231" t="s">
        <v>258</v>
      </c>
      <c r="J603" s="231"/>
      <c r="K603" s="231" t="s">
        <v>260</v>
      </c>
      <c r="L603" s="231"/>
      <c r="M603" s="232"/>
      <c r="N603" s="233"/>
    </row>
    <row r="604" spans="1:14" x14ac:dyDescent="0.25">
      <c r="A604" s="136">
        <f t="shared" si="9"/>
        <v>601</v>
      </c>
      <c r="B604" s="145" t="s">
        <v>2360</v>
      </c>
      <c r="C604" s="137" t="s">
        <v>2361</v>
      </c>
      <c r="D604" s="141">
        <v>21</v>
      </c>
      <c r="E604" s="304">
        <v>27824</v>
      </c>
      <c r="F604" s="139" t="s">
        <v>272</v>
      </c>
      <c r="G604" s="144" t="s">
        <v>5742</v>
      </c>
      <c r="H604" s="341" t="s">
        <v>119</v>
      </c>
      <c r="I604" s="231" t="s">
        <v>258</v>
      </c>
      <c r="J604" s="231"/>
      <c r="K604" s="231" t="s">
        <v>260</v>
      </c>
      <c r="L604" s="231"/>
      <c r="M604" s="232"/>
      <c r="N604" s="233"/>
    </row>
    <row r="605" spans="1:14" ht="76.5" x14ac:dyDescent="0.25">
      <c r="A605" s="136">
        <f t="shared" si="9"/>
        <v>602</v>
      </c>
      <c r="B605" s="299" t="s">
        <v>5426</v>
      </c>
      <c r="C605" s="296" t="s">
        <v>519</v>
      </c>
      <c r="D605" s="297">
        <v>23</v>
      </c>
      <c r="E605" s="304">
        <v>27824</v>
      </c>
      <c r="F605" s="298" t="s">
        <v>265</v>
      </c>
      <c r="G605" s="292" t="s">
        <v>5425</v>
      </c>
      <c r="H605" s="343" t="s">
        <v>95</v>
      </c>
      <c r="I605" s="231"/>
      <c r="J605" s="231"/>
      <c r="K605" s="231" t="s">
        <v>260</v>
      </c>
      <c r="L605" s="231"/>
      <c r="M605" s="232"/>
      <c r="N605" s="233" t="s">
        <v>263</v>
      </c>
    </row>
    <row r="606" spans="1:14" x14ac:dyDescent="0.25">
      <c r="A606" s="136">
        <f t="shared" si="9"/>
        <v>603</v>
      </c>
      <c r="B606" s="145" t="s">
        <v>4622</v>
      </c>
      <c r="C606" s="137" t="s">
        <v>3927</v>
      </c>
      <c r="D606" s="141">
        <v>24</v>
      </c>
      <c r="E606" s="304">
        <v>27825</v>
      </c>
      <c r="F606" s="139" t="s">
        <v>272</v>
      </c>
      <c r="G606" s="144" t="s">
        <v>5597</v>
      </c>
      <c r="H606" s="341" t="s">
        <v>95</v>
      </c>
      <c r="I606" s="231" t="s">
        <v>258</v>
      </c>
      <c r="J606" s="231"/>
      <c r="K606" s="231" t="s">
        <v>260</v>
      </c>
      <c r="L606" s="231"/>
      <c r="M606" s="232"/>
      <c r="N606" s="233"/>
    </row>
    <row r="607" spans="1:14" x14ac:dyDescent="0.25">
      <c r="A607" s="136">
        <f t="shared" si="9"/>
        <v>604</v>
      </c>
      <c r="B607" s="154" t="s">
        <v>381</v>
      </c>
      <c r="C607" s="137" t="s">
        <v>382</v>
      </c>
      <c r="D607" s="141">
        <v>26</v>
      </c>
      <c r="E607" s="304">
        <v>27826</v>
      </c>
      <c r="F607" s="139" t="s">
        <v>265</v>
      </c>
      <c r="G607" s="144" t="s">
        <v>383</v>
      </c>
      <c r="H607" s="341" t="s">
        <v>119</v>
      </c>
      <c r="I607" s="231" t="s">
        <v>258</v>
      </c>
      <c r="J607" s="231"/>
      <c r="K607" s="231" t="s">
        <v>260</v>
      </c>
      <c r="L607" s="231"/>
      <c r="M607" s="232"/>
      <c r="N607" s="233"/>
    </row>
    <row r="608" spans="1:14" ht="25.5" x14ac:dyDescent="0.25">
      <c r="A608" s="136">
        <f t="shared" si="9"/>
        <v>605</v>
      </c>
      <c r="B608" s="145" t="s">
        <v>2618</v>
      </c>
      <c r="C608" s="137" t="s">
        <v>2619</v>
      </c>
      <c r="D608" s="141">
        <v>23</v>
      </c>
      <c r="E608" s="304">
        <v>27828</v>
      </c>
      <c r="F608" s="139" t="s">
        <v>265</v>
      </c>
      <c r="G608" s="144" t="s">
        <v>5766</v>
      </c>
      <c r="H608" s="342" t="s">
        <v>130</v>
      </c>
      <c r="I608" s="231" t="s">
        <v>258</v>
      </c>
      <c r="J608" s="231"/>
      <c r="K608" s="231" t="s">
        <v>260</v>
      </c>
      <c r="L608" s="231"/>
      <c r="M608" s="232"/>
      <c r="N608" s="233"/>
    </row>
    <row r="609" spans="1:14" ht="25.5" x14ac:dyDescent="0.25">
      <c r="A609" s="136">
        <f t="shared" si="9"/>
        <v>606</v>
      </c>
      <c r="B609" s="145" t="s">
        <v>4462</v>
      </c>
      <c r="C609" s="137" t="s">
        <v>4463</v>
      </c>
      <c r="D609" s="141">
        <v>45</v>
      </c>
      <c r="E609" s="304">
        <v>27828</v>
      </c>
      <c r="F609" s="139" t="s">
        <v>265</v>
      </c>
      <c r="G609" s="144" t="s">
        <v>5135</v>
      </c>
      <c r="H609" s="341" t="s">
        <v>119</v>
      </c>
      <c r="I609" s="231" t="s">
        <v>258</v>
      </c>
      <c r="J609" s="231"/>
      <c r="K609" s="231" t="s">
        <v>260</v>
      </c>
      <c r="L609" s="231"/>
      <c r="M609" s="232"/>
      <c r="N609" s="233"/>
    </row>
    <row r="610" spans="1:14" x14ac:dyDescent="0.25">
      <c r="A610" s="136">
        <f t="shared" si="9"/>
        <v>607</v>
      </c>
      <c r="B610" s="154" t="s">
        <v>546</v>
      </c>
      <c r="C610" s="137" t="s">
        <v>547</v>
      </c>
      <c r="D610" s="141">
        <v>27</v>
      </c>
      <c r="E610" s="304">
        <v>27829</v>
      </c>
      <c r="F610" s="139" t="s">
        <v>265</v>
      </c>
      <c r="G610" s="144" t="s">
        <v>5401</v>
      </c>
      <c r="H610" s="341" t="s">
        <v>115</v>
      </c>
      <c r="I610" s="231" t="s">
        <v>258</v>
      </c>
      <c r="J610" s="231"/>
      <c r="K610" s="231" t="s">
        <v>260</v>
      </c>
      <c r="L610" s="231"/>
      <c r="M610" s="232"/>
      <c r="N610" s="233" t="s">
        <v>263</v>
      </c>
    </row>
    <row r="611" spans="1:14" x14ac:dyDescent="0.25">
      <c r="A611" s="136">
        <f t="shared" si="9"/>
        <v>608</v>
      </c>
      <c r="B611" s="154" t="s">
        <v>546</v>
      </c>
      <c r="C611" s="137" t="s">
        <v>549</v>
      </c>
      <c r="D611" s="141">
        <v>17</v>
      </c>
      <c r="E611" s="304">
        <v>27829</v>
      </c>
      <c r="F611" s="139" t="s">
        <v>265</v>
      </c>
      <c r="G611" s="144" t="s">
        <v>5600</v>
      </c>
      <c r="H611" s="341" t="s">
        <v>115</v>
      </c>
      <c r="I611" s="231"/>
      <c r="J611" s="231"/>
      <c r="K611" s="231" t="s">
        <v>260</v>
      </c>
      <c r="L611" s="231"/>
      <c r="M611" s="232"/>
      <c r="N611" s="233"/>
    </row>
    <row r="612" spans="1:14" ht="25.5" x14ac:dyDescent="0.25">
      <c r="A612" s="136">
        <f t="shared" si="9"/>
        <v>609</v>
      </c>
      <c r="B612" s="154" t="s">
        <v>550</v>
      </c>
      <c r="C612" s="137" t="s">
        <v>551</v>
      </c>
      <c r="D612" s="138">
        <v>18</v>
      </c>
      <c r="E612" s="304">
        <v>27829</v>
      </c>
      <c r="F612" s="139" t="s">
        <v>265</v>
      </c>
      <c r="G612" s="140" t="s">
        <v>5599</v>
      </c>
      <c r="H612" s="341" t="s">
        <v>115</v>
      </c>
      <c r="I612" s="231"/>
      <c r="J612" s="231"/>
      <c r="K612" s="231" t="s">
        <v>260</v>
      </c>
      <c r="L612" s="231"/>
      <c r="M612" s="232"/>
      <c r="N612" s="233" t="s">
        <v>263</v>
      </c>
    </row>
    <row r="613" spans="1:14" ht="25.5" x14ac:dyDescent="0.25">
      <c r="A613" s="136">
        <f t="shared" si="9"/>
        <v>610</v>
      </c>
      <c r="B613" s="154" t="s">
        <v>5434</v>
      </c>
      <c r="C613" s="137" t="s">
        <v>5433</v>
      </c>
      <c r="D613" s="141">
        <v>20</v>
      </c>
      <c r="E613" s="304">
        <v>27831</v>
      </c>
      <c r="F613" s="139" t="s">
        <v>265</v>
      </c>
      <c r="G613" s="144" t="s">
        <v>5435</v>
      </c>
      <c r="H613" s="342" t="s">
        <v>119</v>
      </c>
      <c r="I613" s="231"/>
      <c r="J613" s="231"/>
      <c r="K613" s="231" t="s">
        <v>260</v>
      </c>
      <c r="L613" s="231"/>
      <c r="M613" s="232"/>
      <c r="N613" s="233" t="s">
        <v>263</v>
      </c>
    </row>
    <row r="614" spans="1:14" ht="25.5" x14ac:dyDescent="0.25">
      <c r="A614" s="136">
        <f t="shared" si="9"/>
        <v>611</v>
      </c>
      <c r="B614" s="145" t="s">
        <v>4325</v>
      </c>
      <c r="C614" s="137" t="s">
        <v>2163</v>
      </c>
      <c r="D614" s="141">
        <v>27</v>
      </c>
      <c r="E614" s="304">
        <v>27831</v>
      </c>
      <c r="F614" s="139" t="s">
        <v>265</v>
      </c>
      <c r="G614" s="144" t="s">
        <v>5134</v>
      </c>
      <c r="H614" s="341"/>
      <c r="I614" s="231" t="s">
        <v>258</v>
      </c>
      <c r="J614" s="231"/>
      <c r="K614" s="231" t="s">
        <v>260</v>
      </c>
      <c r="L614" s="231"/>
      <c r="M614" s="232"/>
      <c r="N614" s="233" t="s">
        <v>263</v>
      </c>
    </row>
    <row r="615" spans="1:14" ht="38.25" x14ac:dyDescent="0.25">
      <c r="A615" s="136">
        <f t="shared" si="9"/>
        <v>612</v>
      </c>
      <c r="B615" s="145" t="s">
        <v>2616</v>
      </c>
      <c r="C615" s="137" t="s">
        <v>2617</v>
      </c>
      <c r="D615" s="141">
        <v>33</v>
      </c>
      <c r="E615" s="304">
        <v>27832</v>
      </c>
      <c r="F615" s="139" t="s">
        <v>265</v>
      </c>
      <c r="G615" s="144" t="s">
        <v>5765</v>
      </c>
      <c r="H615" s="342" t="s">
        <v>115</v>
      </c>
      <c r="I615" s="231" t="s">
        <v>258</v>
      </c>
      <c r="J615" s="231"/>
      <c r="K615" s="231" t="s">
        <v>260</v>
      </c>
      <c r="L615" s="231"/>
      <c r="M615" s="232"/>
      <c r="N615" s="233"/>
    </row>
    <row r="616" spans="1:14" x14ac:dyDescent="0.25">
      <c r="A616" s="136">
        <f t="shared" si="9"/>
        <v>613</v>
      </c>
      <c r="B616" s="145" t="s">
        <v>3499</v>
      </c>
      <c r="C616" s="137" t="s">
        <v>3500</v>
      </c>
      <c r="D616" s="141">
        <v>26</v>
      </c>
      <c r="E616" s="331">
        <v>27832</v>
      </c>
      <c r="F616" s="149" t="s">
        <v>265</v>
      </c>
      <c r="G616" s="182" t="s">
        <v>1838</v>
      </c>
      <c r="H616" s="341" t="s">
        <v>119</v>
      </c>
      <c r="I616" s="231" t="s">
        <v>258</v>
      </c>
      <c r="J616" s="231"/>
      <c r="K616" s="231" t="s">
        <v>260</v>
      </c>
      <c r="L616" s="231"/>
      <c r="M616" s="232"/>
      <c r="N616" s="233"/>
    </row>
    <row r="617" spans="1:14" ht="25.5" x14ac:dyDescent="0.25">
      <c r="A617" s="136">
        <f t="shared" si="9"/>
        <v>614</v>
      </c>
      <c r="B617" s="145" t="s">
        <v>3706</v>
      </c>
      <c r="C617" s="137" t="s">
        <v>3707</v>
      </c>
      <c r="D617" s="141">
        <v>30</v>
      </c>
      <c r="E617" s="304">
        <v>27832</v>
      </c>
      <c r="F617" s="139" t="s">
        <v>265</v>
      </c>
      <c r="G617" s="144" t="s">
        <v>5132</v>
      </c>
      <c r="H617" s="341" t="s">
        <v>119</v>
      </c>
      <c r="I617" s="231" t="s">
        <v>258</v>
      </c>
      <c r="J617" s="231"/>
      <c r="K617" s="231" t="s">
        <v>260</v>
      </c>
      <c r="L617" s="231"/>
      <c r="M617" s="232"/>
      <c r="N617" s="233"/>
    </row>
    <row r="618" spans="1:14" ht="25.5" x14ac:dyDescent="0.25">
      <c r="A618" s="136">
        <f t="shared" si="9"/>
        <v>615</v>
      </c>
      <c r="B618" s="154" t="s">
        <v>5631</v>
      </c>
      <c r="C618" s="137" t="s">
        <v>3627</v>
      </c>
      <c r="D618" s="141">
        <v>20</v>
      </c>
      <c r="E618" s="304">
        <v>27833</v>
      </c>
      <c r="F618" s="139" t="s">
        <v>265</v>
      </c>
      <c r="G618" s="144" t="s">
        <v>5632</v>
      </c>
      <c r="H618" s="342" t="s">
        <v>119</v>
      </c>
      <c r="I618" s="231"/>
      <c r="J618" s="231"/>
      <c r="K618" s="231" t="s">
        <v>260</v>
      </c>
      <c r="L618" s="231"/>
      <c r="M618" s="232"/>
      <c r="N618" s="233" t="s">
        <v>263</v>
      </c>
    </row>
    <row r="619" spans="1:14" x14ac:dyDescent="0.25">
      <c r="A619" s="136">
        <f t="shared" si="9"/>
        <v>616</v>
      </c>
      <c r="B619" s="145" t="s">
        <v>2318</v>
      </c>
      <c r="C619" s="137" t="s">
        <v>2319</v>
      </c>
      <c r="D619" s="141">
        <v>24</v>
      </c>
      <c r="E619" s="304">
        <v>27834</v>
      </c>
      <c r="F619" s="139" t="s">
        <v>265</v>
      </c>
      <c r="G619" s="144" t="s">
        <v>2320</v>
      </c>
      <c r="H619" s="341" t="s">
        <v>101</v>
      </c>
      <c r="I619" s="231" t="s">
        <v>258</v>
      </c>
      <c r="J619" s="231"/>
      <c r="K619" s="231" t="s">
        <v>260</v>
      </c>
      <c r="L619" s="231" t="s">
        <v>261</v>
      </c>
      <c r="M619" s="232"/>
      <c r="N619" s="233"/>
    </row>
    <row r="620" spans="1:14" ht="38.25" x14ac:dyDescent="0.25">
      <c r="A620" s="136">
        <f t="shared" si="9"/>
        <v>617</v>
      </c>
      <c r="B620" s="193" t="s">
        <v>5322</v>
      </c>
      <c r="C620" s="137" t="s">
        <v>5323</v>
      </c>
      <c r="D620" s="173">
        <v>25</v>
      </c>
      <c r="E620" s="304">
        <v>27834</v>
      </c>
      <c r="F620" s="139" t="s">
        <v>265</v>
      </c>
      <c r="G620" s="144" t="s">
        <v>5324</v>
      </c>
      <c r="H620" s="341" t="s">
        <v>119</v>
      </c>
      <c r="I620" s="231"/>
      <c r="J620" s="231"/>
      <c r="K620" s="231" t="s">
        <v>260</v>
      </c>
      <c r="L620" s="231"/>
      <c r="M620" s="232"/>
      <c r="N620" s="233" t="s">
        <v>263</v>
      </c>
    </row>
    <row r="621" spans="1:14" ht="38.25" x14ac:dyDescent="0.25">
      <c r="A621" s="136">
        <f t="shared" si="9"/>
        <v>618</v>
      </c>
      <c r="B621" s="150" t="s">
        <v>1343</v>
      </c>
      <c r="C621" s="146" t="s">
        <v>1344</v>
      </c>
      <c r="D621" s="147">
        <v>22</v>
      </c>
      <c r="E621" s="334">
        <v>27836</v>
      </c>
      <c r="F621" s="139" t="s">
        <v>265</v>
      </c>
      <c r="G621" s="144" t="s">
        <v>5669</v>
      </c>
      <c r="H621" s="342" t="s">
        <v>101</v>
      </c>
      <c r="I621" s="248" t="s">
        <v>258</v>
      </c>
      <c r="J621" s="248"/>
      <c r="K621" s="248" t="s">
        <v>260</v>
      </c>
      <c r="L621" s="248" t="s">
        <v>261</v>
      </c>
      <c r="M621" s="240"/>
      <c r="N621" s="249" t="s">
        <v>263</v>
      </c>
    </row>
    <row r="622" spans="1:14" ht="25.5" x14ac:dyDescent="0.25">
      <c r="A622" s="136">
        <f t="shared" si="9"/>
        <v>619</v>
      </c>
      <c r="B622" s="154" t="s">
        <v>425</v>
      </c>
      <c r="C622" s="137" t="s">
        <v>429</v>
      </c>
      <c r="D622" s="141">
        <v>37</v>
      </c>
      <c r="E622" s="304">
        <v>27837</v>
      </c>
      <c r="F622" s="139" t="s">
        <v>265</v>
      </c>
      <c r="G622" s="144" t="s">
        <v>5385</v>
      </c>
      <c r="H622" s="342" t="s">
        <v>115</v>
      </c>
      <c r="I622" s="231" t="s">
        <v>258</v>
      </c>
      <c r="J622" s="231"/>
      <c r="K622" s="231" t="s">
        <v>260</v>
      </c>
      <c r="L622" s="231"/>
      <c r="M622" s="232"/>
      <c r="N622" s="233"/>
    </row>
    <row r="623" spans="1:14" ht="38.25" x14ac:dyDescent="0.25">
      <c r="A623" s="136">
        <f t="shared" si="9"/>
        <v>620</v>
      </c>
      <c r="B623" s="145" t="s">
        <v>731</v>
      </c>
      <c r="C623" s="137" t="s">
        <v>732</v>
      </c>
      <c r="D623" s="141">
        <v>33</v>
      </c>
      <c r="E623" s="304">
        <v>27837</v>
      </c>
      <c r="F623" s="139" t="s">
        <v>265</v>
      </c>
      <c r="G623" s="144" t="s">
        <v>5601</v>
      </c>
      <c r="H623" s="342" t="s">
        <v>95</v>
      </c>
      <c r="I623" s="231" t="s">
        <v>258</v>
      </c>
      <c r="J623" s="231"/>
      <c r="K623" s="231" t="s">
        <v>260</v>
      </c>
      <c r="L623" s="231"/>
      <c r="M623" s="232"/>
      <c r="N623" s="233" t="s">
        <v>263</v>
      </c>
    </row>
    <row r="624" spans="1:14" ht="76.5" x14ac:dyDescent="0.25">
      <c r="A624" s="136">
        <f t="shared" si="9"/>
        <v>621</v>
      </c>
      <c r="B624" s="145" t="s">
        <v>5598</v>
      </c>
      <c r="C624" s="137" t="s">
        <v>866</v>
      </c>
      <c r="D624" s="141">
        <v>23</v>
      </c>
      <c r="E624" s="304">
        <v>27837</v>
      </c>
      <c r="F624" s="139" t="s">
        <v>272</v>
      </c>
      <c r="G624" s="144" t="s">
        <v>6149</v>
      </c>
      <c r="H624" s="342" t="s">
        <v>95</v>
      </c>
      <c r="I624" s="231" t="s">
        <v>258</v>
      </c>
      <c r="J624" s="231"/>
      <c r="K624" s="231" t="s">
        <v>260</v>
      </c>
      <c r="L624" s="231"/>
      <c r="M624" s="232"/>
      <c r="N624" s="233"/>
    </row>
    <row r="625" spans="1:14" x14ac:dyDescent="0.25">
      <c r="A625" s="136">
        <f t="shared" si="9"/>
        <v>622</v>
      </c>
      <c r="B625" s="145" t="s">
        <v>1018</v>
      </c>
      <c r="C625" s="137" t="s">
        <v>1019</v>
      </c>
      <c r="D625" s="141">
        <v>29</v>
      </c>
      <c r="E625" s="304">
        <v>27837</v>
      </c>
      <c r="F625" s="139" t="s">
        <v>265</v>
      </c>
      <c r="G625" s="144" t="s">
        <v>5579</v>
      </c>
      <c r="H625" s="341" t="s">
        <v>115</v>
      </c>
      <c r="I625" s="231" t="s">
        <v>258</v>
      </c>
      <c r="J625" s="231"/>
      <c r="K625" s="231" t="s">
        <v>260</v>
      </c>
      <c r="L625" s="231"/>
      <c r="M625" s="232"/>
      <c r="N625" s="233"/>
    </row>
    <row r="626" spans="1:14" ht="51" x14ac:dyDescent="0.25">
      <c r="A626" s="136">
        <f t="shared" si="9"/>
        <v>623</v>
      </c>
      <c r="B626" s="145" t="s">
        <v>3503</v>
      </c>
      <c r="C626" s="137" t="s">
        <v>3504</v>
      </c>
      <c r="D626" s="141">
        <v>26</v>
      </c>
      <c r="E626" s="304">
        <v>27837</v>
      </c>
      <c r="F626" s="149" t="s">
        <v>265</v>
      </c>
      <c r="G626" s="144" t="s">
        <v>5602</v>
      </c>
      <c r="H626" s="342" t="s">
        <v>95</v>
      </c>
      <c r="I626" s="231" t="s">
        <v>258</v>
      </c>
      <c r="J626" s="231"/>
      <c r="K626" s="231" t="s">
        <v>260</v>
      </c>
      <c r="L626" s="231"/>
      <c r="M626" s="232"/>
      <c r="N626" s="233"/>
    </row>
    <row r="627" spans="1:14" ht="51" x14ac:dyDescent="0.25">
      <c r="A627" s="136">
        <f t="shared" si="9"/>
        <v>624</v>
      </c>
      <c r="B627" s="145" t="s">
        <v>4780</v>
      </c>
      <c r="C627" s="137" t="s">
        <v>4781</v>
      </c>
      <c r="D627" s="141">
        <v>25</v>
      </c>
      <c r="E627" s="304">
        <v>27837</v>
      </c>
      <c r="F627" s="139" t="s">
        <v>265</v>
      </c>
      <c r="G627" s="144" t="s">
        <v>5603</v>
      </c>
      <c r="H627" s="342" t="s">
        <v>95</v>
      </c>
      <c r="I627" s="231" t="s">
        <v>258</v>
      </c>
      <c r="J627" s="231"/>
      <c r="K627" s="231" t="s">
        <v>260</v>
      </c>
      <c r="L627" s="231"/>
      <c r="M627" s="232"/>
      <c r="N627" s="233"/>
    </row>
    <row r="628" spans="1:14" x14ac:dyDescent="0.25">
      <c r="A628" s="136">
        <f t="shared" si="9"/>
        <v>625</v>
      </c>
      <c r="B628" s="145" t="s">
        <v>925</v>
      </c>
      <c r="C628" s="137" t="s">
        <v>926</v>
      </c>
      <c r="D628" s="141">
        <v>50</v>
      </c>
      <c r="E628" s="304">
        <v>27838</v>
      </c>
      <c r="F628" s="139" t="s">
        <v>265</v>
      </c>
      <c r="G628" s="144" t="s">
        <v>5120</v>
      </c>
      <c r="H628" s="341" t="s">
        <v>119</v>
      </c>
      <c r="I628" s="231" t="s">
        <v>258</v>
      </c>
      <c r="J628" s="231"/>
      <c r="K628" s="231" t="s">
        <v>260</v>
      </c>
      <c r="L628" s="231"/>
      <c r="M628" s="232"/>
      <c r="N628" s="233"/>
    </row>
    <row r="629" spans="1:14" ht="63.75" x14ac:dyDescent="0.25">
      <c r="A629" s="136">
        <f t="shared" si="9"/>
        <v>626</v>
      </c>
      <c r="B629" s="154" t="s">
        <v>4279</v>
      </c>
      <c r="C629" s="137" t="s">
        <v>4280</v>
      </c>
      <c r="D629" s="138">
        <v>28</v>
      </c>
      <c r="E629" s="304">
        <v>27838</v>
      </c>
      <c r="F629" s="139" t="s">
        <v>272</v>
      </c>
      <c r="G629" s="140" t="s">
        <v>5951</v>
      </c>
      <c r="H629" s="343" t="s">
        <v>107</v>
      </c>
      <c r="I629" s="231"/>
      <c r="J629" s="231"/>
      <c r="K629" s="231" t="s">
        <v>260</v>
      </c>
      <c r="L629" s="231"/>
      <c r="M629" s="232"/>
      <c r="N629" s="233" t="s">
        <v>263</v>
      </c>
    </row>
    <row r="630" spans="1:14" ht="25.5" x14ac:dyDescent="0.25">
      <c r="A630" s="136">
        <f t="shared" si="9"/>
        <v>627</v>
      </c>
      <c r="B630" s="255" t="s">
        <v>5197</v>
      </c>
      <c r="C630" s="137" t="s">
        <v>5198</v>
      </c>
      <c r="D630" s="173">
        <v>19</v>
      </c>
      <c r="E630" s="304">
        <v>27839</v>
      </c>
      <c r="F630" s="139" t="s">
        <v>265</v>
      </c>
      <c r="G630" s="144" t="s">
        <v>5711</v>
      </c>
      <c r="H630" s="341" t="s">
        <v>119</v>
      </c>
      <c r="I630" s="231"/>
      <c r="J630" s="231"/>
      <c r="K630" s="231" t="s">
        <v>260</v>
      </c>
      <c r="L630" s="231"/>
      <c r="M630" s="232"/>
      <c r="N630" s="233" t="s">
        <v>263</v>
      </c>
    </row>
    <row r="631" spans="1:14" ht="38.25" x14ac:dyDescent="0.25">
      <c r="A631" s="136">
        <f t="shared" si="9"/>
        <v>628</v>
      </c>
      <c r="B631" s="145" t="s">
        <v>2110</v>
      </c>
      <c r="C631" s="137" t="s">
        <v>2111</v>
      </c>
      <c r="D631" s="141">
        <v>32</v>
      </c>
      <c r="E631" s="304">
        <v>27839</v>
      </c>
      <c r="F631" s="139" t="s">
        <v>272</v>
      </c>
      <c r="G631" s="144" t="s">
        <v>6027</v>
      </c>
      <c r="H631" s="342" t="s">
        <v>95</v>
      </c>
      <c r="I631" s="231" t="s">
        <v>258</v>
      </c>
      <c r="J631" s="231"/>
      <c r="K631" s="231" t="s">
        <v>260</v>
      </c>
      <c r="L631" s="231"/>
      <c r="M631" s="232"/>
      <c r="N631" s="233" t="s">
        <v>263</v>
      </c>
    </row>
    <row r="632" spans="1:14" x14ac:dyDescent="0.25">
      <c r="A632" s="136">
        <f t="shared" si="9"/>
        <v>629</v>
      </c>
      <c r="B632" s="154" t="s">
        <v>293</v>
      </c>
      <c r="C632" s="137" t="s">
        <v>294</v>
      </c>
      <c r="D632" s="141">
        <v>20</v>
      </c>
      <c r="E632" s="304">
        <v>27841</v>
      </c>
      <c r="F632" s="139" t="s">
        <v>265</v>
      </c>
      <c r="G632" s="144" t="s">
        <v>5381</v>
      </c>
      <c r="H632" s="341" t="s">
        <v>295</v>
      </c>
      <c r="I632" s="231" t="s">
        <v>258</v>
      </c>
      <c r="J632" s="231"/>
      <c r="K632" s="231" t="s">
        <v>260</v>
      </c>
      <c r="L632" s="231"/>
      <c r="M632" s="232"/>
      <c r="N632" s="233"/>
    </row>
    <row r="633" spans="1:14" ht="25.5" x14ac:dyDescent="0.25">
      <c r="A633" s="136">
        <f t="shared" si="9"/>
        <v>630</v>
      </c>
      <c r="B633" s="152" t="s">
        <v>2068</v>
      </c>
      <c r="C633" s="137" t="s">
        <v>764</v>
      </c>
      <c r="D633" s="141">
        <v>29</v>
      </c>
      <c r="E633" s="335">
        <v>27842</v>
      </c>
      <c r="F633" s="139" t="s">
        <v>272</v>
      </c>
      <c r="G633" s="144" t="s">
        <v>5604</v>
      </c>
      <c r="H633" s="342" t="s">
        <v>95</v>
      </c>
      <c r="I633" s="231" t="s">
        <v>258</v>
      </c>
      <c r="J633" s="231"/>
      <c r="K633" s="231" t="s">
        <v>260</v>
      </c>
      <c r="L633" s="231" t="s">
        <v>261</v>
      </c>
      <c r="M633" s="232"/>
      <c r="N633" s="233"/>
    </row>
    <row r="634" spans="1:14" ht="25.5" x14ac:dyDescent="0.25">
      <c r="A634" s="136">
        <f t="shared" si="9"/>
        <v>631</v>
      </c>
      <c r="B634" s="145" t="s">
        <v>2098</v>
      </c>
      <c r="C634" s="137" t="s">
        <v>2101</v>
      </c>
      <c r="D634" s="141">
        <v>24</v>
      </c>
      <c r="E634" s="335">
        <v>27842</v>
      </c>
      <c r="F634" s="149" t="s">
        <v>265</v>
      </c>
      <c r="G634" s="144" t="s">
        <v>5126</v>
      </c>
      <c r="H634" s="342" t="s">
        <v>95</v>
      </c>
      <c r="I634" s="231" t="s">
        <v>258</v>
      </c>
      <c r="J634" s="231"/>
      <c r="K634" s="231" t="s">
        <v>260</v>
      </c>
      <c r="L634" s="231"/>
      <c r="M634" s="232"/>
      <c r="N634" s="233"/>
    </row>
    <row r="635" spans="1:14" ht="63.75" x14ac:dyDescent="0.25">
      <c r="A635" s="136">
        <f t="shared" si="9"/>
        <v>632</v>
      </c>
      <c r="B635" s="255" t="s">
        <v>5199</v>
      </c>
      <c r="C635" s="137" t="s">
        <v>5200</v>
      </c>
      <c r="D635" s="173">
        <v>43</v>
      </c>
      <c r="E635" s="304">
        <v>27843</v>
      </c>
      <c r="F635" s="139" t="s">
        <v>265</v>
      </c>
      <c r="G635" s="144" t="s">
        <v>5201</v>
      </c>
      <c r="H635" s="341" t="s">
        <v>119</v>
      </c>
      <c r="I635" s="231"/>
      <c r="J635" s="231"/>
      <c r="K635" s="231" t="s">
        <v>260</v>
      </c>
      <c r="L635" s="231"/>
      <c r="M635" s="232"/>
      <c r="N635" s="233" t="s">
        <v>263</v>
      </c>
    </row>
    <row r="636" spans="1:14" ht="38.25" x14ac:dyDescent="0.25">
      <c r="A636" s="136">
        <f t="shared" si="9"/>
        <v>633</v>
      </c>
      <c r="B636" s="154" t="s">
        <v>2414</v>
      </c>
      <c r="C636" s="137" t="s">
        <v>344</v>
      </c>
      <c r="D636" s="138">
        <v>24</v>
      </c>
      <c r="E636" s="304">
        <v>27843</v>
      </c>
      <c r="F636" s="139" t="s">
        <v>272</v>
      </c>
      <c r="G636" s="140" t="s">
        <v>6061</v>
      </c>
      <c r="H636" s="344"/>
      <c r="I636" s="231"/>
      <c r="J636" s="231"/>
      <c r="K636" s="231"/>
      <c r="L636" s="231"/>
      <c r="M636" s="232"/>
      <c r="N636" s="233" t="s">
        <v>263</v>
      </c>
    </row>
    <row r="637" spans="1:14" ht="51" x14ac:dyDescent="0.25">
      <c r="A637" s="136">
        <f t="shared" si="9"/>
        <v>634</v>
      </c>
      <c r="B637" s="145" t="s">
        <v>3007</v>
      </c>
      <c r="C637" s="137" t="s">
        <v>3008</v>
      </c>
      <c r="D637" s="138">
        <v>31</v>
      </c>
      <c r="E637" s="304">
        <v>27843</v>
      </c>
      <c r="F637" s="139" t="s">
        <v>265</v>
      </c>
      <c r="G637" s="144" t="s">
        <v>5821</v>
      </c>
      <c r="H637" s="342" t="s">
        <v>101</v>
      </c>
      <c r="I637" s="231"/>
      <c r="J637" s="231"/>
      <c r="K637" s="231" t="s">
        <v>260</v>
      </c>
      <c r="L637" s="231" t="s">
        <v>261</v>
      </c>
      <c r="M637" s="232"/>
      <c r="N637" s="233"/>
    </row>
    <row r="638" spans="1:14" ht="51" x14ac:dyDescent="0.25">
      <c r="A638" s="136">
        <f t="shared" si="9"/>
        <v>635</v>
      </c>
      <c r="B638" s="145" t="s">
        <v>4228</v>
      </c>
      <c r="C638" s="137" t="s">
        <v>4229</v>
      </c>
      <c r="D638" s="141">
        <v>23</v>
      </c>
      <c r="E638" s="304">
        <v>27843</v>
      </c>
      <c r="F638" s="139" t="s">
        <v>265</v>
      </c>
      <c r="G638" s="144" t="s">
        <v>6142</v>
      </c>
      <c r="H638" s="342" t="s">
        <v>95</v>
      </c>
      <c r="I638" s="231" t="s">
        <v>258</v>
      </c>
      <c r="J638" s="231"/>
      <c r="K638" s="231" t="s">
        <v>260</v>
      </c>
      <c r="L638" s="231"/>
      <c r="M638" s="232"/>
      <c r="N638" s="233"/>
    </row>
    <row r="639" spans="1:14" x14ac:dyDescent="0.25">
      <c r="A639" s="136">
        <f t="shared" si="9"/>
        <v>636</v>
      </c>
      <c r="B639" s="154" t="s">
        <v>4248</v>
      </c>
      <c r="C639" s="137" t="s">
        <v>1051</v>
      </c>
      <c r="D639" s="138">
        <v>20</v>
      </c>
      <c r="E639" s="304">
        <v>27843</v>
      </c>
      <c r="F639" s="139" t="s">
        <v>265</v>
      </c>
      <c r="G639" s="140" t="s">
        <v>5579</v>
      </c>
      <c r="H639" s="344" t="s">
        <v>115</v>
      </c>
      <c r="I639" s="231"/>
      <c r="J639" s="231"/>
      <c r="K639" s="231" t="s">
        <v>260</v>
      </c>
      <c r="L639" s="231"/>
      <c r="M639" s="232"/>
      <c r="N639" s="233" t="s">
        <v>263</v>
      </c>
    </row>
    <row r="640" spans="1:14" ht="25.5" x14ac:dyDescent="0.25">
      <c r="A640" s="136">
        <f t="shared" si="9"/>
        <v>637</v>
      </c>
      <c r="B640" s="154" t="s">
        <v>4555</v>
      </c>
      <c r="C640" s="137" t="s">
        <v>4556</v>
      </c>
      <c r="D640" s="138">
        <v>22</v>
      </c>
      <c r="E640" s="304">
        <v>27843</v>
      </c>
      <c r="F640" s="139" t="s">
        <v>265</v>
      </c>
      <c r="G640" s="140" t="s">
        <v>5136</v>
      </c>
      <c r="H640" s="343" t="s">
        <v>119</v>
      </c>
      <c r="I640" s="231"/>
      <c r="J640" s="231"/>
      <c r="K640" s="231" t="s">
        <v>260</v>
      </c>
      <c r="L640" s="231"/>
      <c r="M640" s="232"/>
      <c r="N640" s="233" t="s">
        <v>263</v>
      </c>
    </row>
    <row r="641" spans="1:14" ht="25.5" x14ac:dyDescent="0.25">
      <c r="A641" s="136">
        <f t="shared" si="9"/>
        <v>638</v>
      </c>
      <c r="B641" s="154" t="s">
        <v>589</v>
      </c>
      <c r="C641" s="137" t="s">
        <v>590</v>
      </c>
      <c r="D641" s="141">
        <v>29</v>
      </c>
      <c r="E641" s="304">
        <v>27844</v>
      </c>
      <c r="F641" s="139" t="s">
        <v>272</v>
      </c>
      <c r="G641" s="144" t="s">
        <v>5407</v>
      </c>
      <c r="H641" s="342" t="s">
        <v>101</v>
      </c>
      <c r="I641" s="231" t="s">
        <v>258</v>
      </c>
      <c r="J641" s="231"/>
      <c r="K641" s="231" t="s">
        <v>260</v>
      </c>
      <c r="L641" s="231" t="s">
        <v>261</v>
      </c>
      <c r="M641" s="232"/>
      <c r="N641" s="233"/>
    </row>
    <row r="642" spans="1:14" ht="38.25" x14ac:dyDescent="0.25">
      <c r="A642" s="136">
        <f t="shared" si="9"/>
        <v>639</v>
      </c>
      <c r="B642" s="255" t="s">
        <v>5202</v>
      </c>
      <c r="C642" s="137" t="s">
        <v>5203</v>
      </c>
      <c r="D642" s="173">
        <v>40</v>
      </c>
      <c r="E642" s="304">
        <v>27844</v>
      </c>
      <c r="F642" s="139" t="s">
        <v>265</v>
      </c>
      <c r="G642" s="144" t="s">
        <v>5734</v>
      </c>
      <c r="H642" s="341" t="s">
        <v>119</v>
      </c>
      <c r="I642" s="231"/>
      <c r="J642" s="231"/>
      <c r="K642" s="231" t="s">
        <v>260</v>
      </c>
      <c r="L642" s="231"/>
      <c r="M642" s="232"/>
      <c r="N642" s="233" t="s">
        <v>263</v>
      </c>
    </row>
    <row r="643" spans="1:14" ht="25.5" x14ac:dyDescent="0.25">
      <c r="A643" s="136">
        <f t="shared" si="9"/>
        <v>640</v>
      </c>
      <c r="B643" s="145" t="s">
        <v>4290</v>
      </c>
      <c r="C643" s="137" t="s">
        <v>4291</v>
      </c>
      <c r="D643" s="138">
        <v>27</v>
      </c>
      <c r="E643" s="304">
        <v>27844</v>
      </c>
      <c r="F643" s="139" t="s">
        <v>265</v>
      </c>
      <c r="G643" s="144" t="s">
        <v>5952</v>
      </c>
      <c r="H643" s="342" t="s">
        <v>101</v>
      </c>
      <c r="I643" s="231"/>
      <c r="J643" s="231"/>
      <c r="K643" s="231" t="s">
        <v>260</v>
      </c>
      <c r="L643" s="231" t="s">
        <v>261</v>
      </c>
      <c r="M643" s="232"/>
      <c r="N643" s="233"/>
    </row>
    <row r="644" spans="1:14" ht="25.5" x14ac:dyDescent="0.25">
      <c r="A644" s="136">
        <f t="shared" si="9"/>
        <v>641</v>
      </c>
      <c r="B644" s="154" t="s">
        <v>4709</v>
      </c>
      <c r="C644" s="137" t="s">
        <v>1661</v>
      </c>
      <c r="D644" s="138">
        <v>23</v>
      </c>
      <c r="E644" s="304">
        <v>27844</v>
      </c>
      <c r="F644" s="139" t="s">
        <v>272</v>
      </c>
      <c r="G644" s="144" t="s">
        <v>5137</v>
      </c>
      <c r="H644" s="342" t="s">
        <v>95</v>
      </c>
      <c r="I644" s="231"/>
      <c r="J644" s="231"/>
      <c r="K644" s="231" t="s">
        <v>260</v>
      </c>
      <c r="L644" s="231"/>
      <c r="M644" s="232"/>
      <c r="N644" s="233" t="s">
        <v>263</v>
      </c>
    </row>
    <row r="645" spans="1:14" x14ac:dyDescent="0.25">
      <c r="A645" s="136">
        <f t="shared" ref="A645:A708" si="10">+A644+1</f>
        <v>642</v>
      </c>
      <c r="B645" s="145" t="s">
        <v>4826</v>
      </c>
      <c r="C645" s="137" t="s">
        <v>4827</v>
      </c>
      <c r="D645" s="141">
        <v>23</v>
      </c>
      <c r="E645" s="304">
        <v>27844</v>
      </c>
      <c r="F645" s="139" t="s">
        <v>265</v>
      </c>
      <c r="G645" s="216" t="s">
        <v>6002</v>
      </c>
      <c r="H645" s="341" t="s">
        <v>95</v>
      </c>
      <c r="I645" s="231" t="s">
        <v>258</v>
      </c>
      <c r="J645" s="231"/>
      <c r="K645" s="231" t="s">
        <v>260</v>
      </c>
      <c r="L645" s="231"/>
      <c r="M645" s="231"/>
      <c r="N645" s="231"/>
    </row>
    <row r="646" spans="1:14" ht="25.5" x14ac:dyDescent="0.25">
      <c r="A646" s="136">
        <f t="shared" si="10"/>
        <v>643</v>
      </c>
      <c r="B646" s="154" t="s">
        <v>539</v>
      </c>
      <c r="C646" s="137" t="s">
        <v>540</v>
      </c>
      <c r="D646" s="138">
        <v>31</v>
      </c>
      <c r="E646" s="304">
        <v>27845</v>
      </c>
      <c r="F646" s="139" t="s">
        <v>272</v>
      </c>
      <c r="G646" s="144" t="s">
        <v>5400</v>
      </c>
      <c r="H646" s="342" t="s">
        <v>101</v>
      </c>
      <c r="I646" s="231"/>
      <c r="J646" s="231"/>
      <c r="K646" s="231" t="s">
        <v>260</v>
      </c>
      <c r="L646" s="231" t="s">
        <v>261</v>
      </c>
      <c r="M646" s="232"/>
      <c r="N646" s="233"/>
    </row>
    <row r="647" spans="1:14" x14ac:dyDescent="0.25">
      <c r="A647" s="136">
        <f t="shared" si="10"/>
        <v>644</v>
      </c>
      <c r="B647" s="191" t="s">
        <v>5013</v>
      </c>
      <c r="C647" s="191" t="s">
        <v>5012</v>
      </c>
      <c r="D647" s="173">
        <v>22</v>
      </c>
      <c r="E647" s="304">
        <v>27845</v>
      </c>
      <c r="F647" s="139" t="s">
        <v>265</v>
      </c>
      <c r="G647" s="144" t="s">
        <v>5683</v>
      </c>
      <c r="H647" s="341" t="s">
        <v>101</v>
      </c>
      <c r="I647" s="231"/>
      <c r="J647" s="231"/>
      <c r="K647" s="231" t="s">
        <v>260</v>
      </c>
      <c r="L647" s="231"/>
      <c r="M647" s="232"/>
      <c r="N647" s="233" t="s">
        <v>263</v>
      </c>
    </row>
    <row r="648" spans="1:14" x14ac:dyDescent="0.25">
      <c r="A648" s="136">
        <f t="shared" si="10"/>
        <v>645</v>
      </c>
      <c r="B648" s="145" t="s">
        <v>3564</v>
      </c>
      <c r="C648" s="137" t="s">
        <v>3207</v>
      </c>
      <c r="D648" s="141">
        <v>22</v>
      </c>
      <c r="E648" s="304">
        <v>27845</v>
      </c>
      <c r="F648" s="139" t="s">
        <v>265</v>
      </c>
      <c r="G648" s="144" t="s">
        <v>5873</v>
      </c>
      <c r="H648" s="342" t="s">
        <v>101</v>
      </c>
      <c r="I648" s="231" t="s">
        <v>258</v>
      </c>
      <c r="J648" s="231"/>
      <c r="K648" s="231" t="s">
        <v>260</v>
      </c>
      <c r="L648" s="231" t="s">
        <v>261</v>
      </c>
      <c r="M648" s="232"/>
      <c r="N648" s="233"/>
    </row>
    <row r="649" spans="1:14" ht="51" x14ac:dyDescent="0.25">
      <c r="A649" s="136">
        <f t="shared" si="10"/>
        <v>646</v>
      </c>
      <c r="B649" s="154" t="s">
        <v>5876</v>
      </c>
      <c r="C649" s="137" t="s">
        <v>3581</v>
      </c>
      <c r="D649" s="138">
        <v>25</v>
      </c>
      <c r="E649" s="304">
        <v>27845</v>
      </c>
      <c r="F649" s="139" t="s">
        <v>265</v>
      </c>
      <c r="G649" s="140" t="s">
        <v>5877</v>
      </c>
      <c r="H649" s="343" t="s">
        <v>130</v>
      </c>
      <c r="I649" s="231"/>
      <c r="J649" s="231"/>
      <c r="K649" s="231"/>
      <c r="L649" s="231"/>
      <c r="M649" s="232"/>
      <c r="N649" s="233" t="s">
        <v>263</v>
      </c>
    </row>
    <row r="650" spans="1:14" ht="38.25" x14ac:dyDescent="0.25">
      <c r="A650" s="136">
        <f t="shared" si="10"/>
        <v>647</v>
      </c>
      <c r="B650" s="145" t="s">
        <v>3651</v>
      </c>
      <c r="C650" s="137" t="s">
        <v>3652</v>
      </c>
      <c r="D650" s="141">
        <v>20</v>
      </c>
      <c r="E650" s="304">
        <v>27845</v>
      </c>
      <c r="F650" s="139" t="s">
        <v>272</v>
      </c>
      <c r="G650" s="144" t="s">
        <v>5890</v>
      </c>
      <c r="H650" s="342" t="s">
        <v>101</v>
      </c>
      <c r="I650" s="231" t="s">
        <v>258</v>
      </c>
      <c r="J650" s="231"/>
      <c r="K650" s="231" t="s">
        <v>260</v>
      </c>
      <c r="L650" s="231"/>
      <c r="M650" s="232"/>
      <c r="N650" s="233"/>
    </row>
    <row r="651" spans="1:14" x14ac:dyDescent="0.25">
      <c r="A651" s="136">
        <f t="shared" si="10"/>
        <v>648</v>
      </c>
      <c r="B651" s="145" t="s">
        <v>1178</v>
      </c>
      <c r="C651" s="137" t="s">
        <v>1179</v>
      </c>
      <c r="D651" s="141">
        <v>27</v>
      </c>
      <c r="E651" s="304">
        <v>27846</v>
      </c>
      <c r="F651" s="139" t="s">
        <v>265</v>
      </c>
      <c r="G651" s="144" t="s">
        <v>5122</v>
      </c>
      <c r="H651" s="341" t="s">
        <v>101</v>
      </c>
      <c r="I651" s="231" t="s">
        <v>258</v>
      </c>
      <c r="J651" s="231"/>
      <c r="K651" s="231" t="s">
        <v>260</v>
      </c>
      <c r="L651" s="231"/>
      <c r="M651" s="232"/>
      <c r="N651" s="233"/>
    </row>
    <row r="652" spans="1:14" ht="25.5" x14ac:dyDescent="0.25">
      <c r="A652" s="136">
        <f t="shared" si="10"/>
        <v>649</v>
      </c>
      <c r="B652" s="145" t="s">
        <v>1980</v>
      </c>
      <c r="C652" s="137" t="s">
        <v>1981</v>
      </c>
      <c r="D652" s="141">
        <v>28</v>
      </c>
      <c r="E652" s="304">
        <v>27846</v>
      </c>
      <c r="F652" s="139" t="s">
        <v>265</v>
      </c>
      <c r="G652" s="144" t="s">
        <v>5124</v>
      </c>
      <c r="H652" s="341" t="s">
        <v>101</v>
      </c>
      <c r="I652" s="231" t="s">
        <v>258</v>
      </c>
      <c r="J652" s="231"/>
      <c r="K652" s="231" t="s">
        <v>260</v>
      </c>
      <c r="L652" s="231" t="s">
        <v>261</v>
      </c>
      <c r="M652" s="232"/>
      <c r="N652" s="233"/>
    </row>
    <row r="653" spans="1:14" x14ac:dyDescent="0.25">
      <c r="A653" s="136">
        <f t="shared" si="10"/>
        <v>650</v>
      </c>
      <c r="B653" s="145" t="s">
        <v>3346</v>
      </c>
      <c r="C653" s="137" t="s">
        <v>3347</v>
      </c>
      <c r="D653" s="141">
        <v>26</v>
      </c>
      <c r="E653" s="304">
        <v>27846</v>
      </c>
      <c r="F653" s="139" t="s">
        <v>265</v>
      </c>
      <c r="G653" s="144" t="s">
        <v>5852</v>
      </c>
      <c r="H653" s="341" t="s">
        <v>101</v>
      </c>
      <c r="I653" s="231" t="s">
        <v>258</v>
      </c>
      <c r="J653" s="231"/>
      <c r="K653" s="231" t="s">
        <v>260</v>
      </c>
      <c r="L653" s="231"/>
      <c r="M653" s="232"/>
      <c r="N653" s="233"/>
    </row>
    <row r="654" spans="1:14" ht="76.5" x14ac:dyDescent="0.25">
      <c r="A654" s="136">
        <f t="shared" si="10"/>
        <v>651</v>
      </c>
      <c r="B654" s="145" t="s">
        <v>719</v>
      </c>
      <c r="C654" s="137" t="s">
        <v>720</v>
      </c>
      <c r="D654" s="141">
        <v>21</v>
      </c>
      <c r="E654" s="304">
        <v>27847</v>
      </c>
      <c r="F654" s="139" t="s">
        <v>272</v>
      </c>
      <c r="G654" s="144" t="s">
        <v>5119</v>
      </c>
      <c r="H654" s="342" t="s">
        <v>101</v>
      </c>
      <c r="I654" s="231" t="s">
        <v>258</v>
      </c>
      <c r="J654" s="231"/>
      <c r="K654" s="231" t="s">
        <v>260</v>
      </c>
      <c r="L654" s="231" t="s">
        <v>261</v>
      </c>
      <c r="M654" s="232"/>
      <c r="N654" s="233"/>
    </row>
    <row r="655" spans="1:14" x14ac:dyDescent="0.25">
      <c r="A655" s="136">
        <f t="shared" si="10"/>
        <v>652</v>
      </c>
      <c r="B655" s="145" t="s">
        <v>1151</v>
      </c>
      <c r="C655" s="137" t="s">
        <v>852</v>
      </c>
      <c r="D655" s="141">
        <v>19</v>
      </c>
      <c r="E655" s="304">
        <v>27847</v>
      </c>
      <c r="F655" s="139" t="s">
        <v>265</v>
      </c>
      <c r="G655" s="144" t="s">
        <v>1152</v>
      </c>
      <c r="H655" s="341" t="s">
        <v>105</v>
      </c>
      <c r="I655" s="231" t="s">
        <v>258</v>
      </c>
      <c r="J655" s="231"/>
      <c r="K655" s="231" t="s">
        <v>260</v>
      </c>
      <c r="L655" s="231"/>
      <c r="M655" s="232"/>
      <c r="N655" s="233"/>
    </row>
    <row r="656" spans="1:14" x14ac:dyDescent="0.25">
      <c r="A656" s="136">
        <f t="shared" si="10"/>
        <v>653</v>
      </c>
      <c r="B656" s="252" t="s">
        <v>1495</v>
      </c>
      <c r="C656" s="137" t="s">
        <v>1496</v>
      </c>
      <c r="D656" s="141">
        <v>23</v>
      </c>
      <c r="E656" s="304">
        <v>27847</v>
      </c>
      <c r="F656" s="139" t="s">
        <v>272</v>
      </c>
      <c r="G656" s="144" t="s">
        <v>1251</v>
      </c>
      <c r="H656" s="341" t="s">
        <v>105</v>
      </c>
      <c r="I656" s="231" t="s">
        <v>258</v>
      </c>
      <c r="J656" s="231"/>
      <c r="K656" s="231" t="s">
        <v>260</v>
      </c>
      <c r="L656" s="231"/>
      <c r="M656" s="232"/>
      <c r="N656" s="233"/>
    </row>
    <row r="657" spans="1:14" x14ac:dyDescent="0.25">
      <c r="A657" s="136">
        <f t="shared" si="10"/>
        <v>654</v>
      </c>
      <c r="B657" s="145" t="s">
        <v>1764</v>
      </c>
      <c r="C657" s="137" t="s">
        <v>1765</v>
      </c>
      <c r="D657" s="141">
        <v>23</v>
      </c>
      <c r="E657" s="304">
        <v>27847</v>
      </c>
      <c r="F657" s="139" t="s">
        <v>272</v>
      </c>
      <c r="G657" s="144" t="s">
        <v>5698</v>
      </c>
      <c r="H657" s="341" t="s">
        <v>101</v>
      </c>
      <c r="I657" s="231" t="s">
        <v>258</v>
      </c>
      <c r="J657" s="231"/>
      <c r="K657" s="231" t="s">
        <v>260</v>
      </c>
      <c r="L657" s="231" t="s">
        <v>261</v>
      </c>
      <c r="M657" s="232"/>
      <c r="N657" s="233"/>
    </row>
    <row r="658" spans="1:14" ht="25.5" x14ac:dyDescent="0.25">
      <c r="A658" s="136">
        <f t="shared" si="10"/>
        <v>655</v>
      </c>
      <c r="B658" s="145" t="s">
        <v>3145</v>
      </c>
      <c r="C658" s="137" t="s">
        <v>3146</v>
      </c>
      <c r="D658" s="141">
        <v>23</v>
      </c>
      <c r="E658" s="304">
        <v>27847</v>
      </c>
      <c r="F658" s="139" t="s">
        <v>265</v>
      </c>
      <c r="G658" s="144" t="s">
        <v>5130</v>
      </c>
      <c r="H658" s="341" t="s">
        <v>101</v>
      </c>
      <c r="I658" s="231" t="s">
        <v>258</v>
      </c>
      <c r="J658" s="231"/>
      <c r="K658" s="231" t="s">
        <v>260</v>
      </c>
      <c r="L658" s="231" t="s">
        <v>261</v>
      </c>
      <c r="M658" s="232"/>
      <c r="N658" s="233"/>
    </row>
    <row r="659" spans="1:14" x14ac:dyDescent="0.25">
      <c r="A659" s="136">
        <f t="shared" si="10"/>
        <v>656</v>
      </c>
      <c r="B659" s="145" t="s">
        <v>5131</v>
      </c>
      <c r="C659" s="137" t="s">
        <v>3474</v>
      </c>
      <c r="D659" s="141">
        <v>28</v>
      </c>
      <c r="E659" s="331">
        <v>27847</v>
      </c>
      <c r="F659" s="149" t="s">
        <v>265</v>
      </c>
      <c r="G659" s="144" t="s">
        <v>5863</v>
      </c>
      <c r="H659" s="341" t="s">
        <v>105</v>
      </c>
      <c r="I659" s="231" t="s">
        <v>258</v>
      </c>
      <c r="J659" s="231"/>
      <c r="K659" s="231" t="s">
        <v>260</v>
      </c>
      <c r="L659" s="231"/>
      <c r="M659" s="232"/>
      <c r="N659" s="233"/>
    </row>
    <row r="660" spans="1:14" x14ac:dyDescent="0.25">
      <c r="A660" s="136">
        <f t="shared" si="10"/>
        <v>657</v>
      </c>
      <c r="B660" s="145" t="s">
        <v>3600</v>
      </c>
      <c r="C660" s="137" t="s">
        <v>3601</v>
      </c>
      <c r="D660" s="141">
        <v>23</v>
      </c>
      <c r="E660" s="304">
        <v>27847</v>
      </c>
      <c r="F660" s="139" t="s">
        <v>265</v>
      </c>
      <c r="G660" s="144" t="s">
        <v>5879</v>
      </c>
      <c r="H660" s="341" t="s">
        <v>101</v>
      </c>
      <c r="I660" s="231" t="s">
        <v>258</v>
      </c>
      <c r="J660" s="231"/>
      <c r="K660" s="231" t="s">
        <v>260</v>
      </c>
      <c r="L660" s="231" t="s">
        <v>261</v>
      </c>
      <c r="M660" s="232"/>
      <c r="N660" s="233"/>
    </row>
    <row r="661" spans="1:14" ht="25.5" x14ac:dyDescent="0.25">
      <c r="A661" s="136">
        <f t="shared" si="10"/>
        <v>658</v>
      </c>
      <c r="B661" s="154" t="s">
        <v>4729</v>
      </c>
      <c r="C661" s="137" t="s">
        <v>5639</v>
      </c>
      <c r="D661" s="141">
        <v>26</v>
      </c>
      <c r="E661" s="304">
        <v>27847</v>
      </c>
      <c r="F661" s="139" t="s">
        <v>265</v>
      </c>
      <c r="G661" s="144" t="s">
        <v>5640</v>
      </c>
      <c r="H661" s="342" t="s">
        <v>119</v>
      </c>
      <c r="I661" s="231"/>
      <c r="J661" s="231"/>
      <c r="K661" s="231" t="s">
        <v>260</v>
      </c>
      <c r="L661" s="231"/>
      <c r="M661" s="232"/>
      <c r="N661" s="233" t="s">
        <v>263</v>
      </c>
    </row>
    <row r="662" spans="1:14" ht="25.5" x14ac:dyDescent="0.25">
      <c r="A662" s="136">
        <f t="shared" si="10"/>
        <v>659</v>
      </c>
      <c r="B662" s="145" t="s">
        <v>4775</v>
      </c>
      <c r="C662" s="137" t="s">
        <v>4776</v>
      </c>
      <c r="D662" s="141">
        <v>27</v>
      </c>
      <c r="E662" s="331">
        <v>27847</v>
      </c>
      <c r="F662" s="139" t="s">
        <v>265</v>
      </c>
      <c r="G662" s="144" t="s">
        <v>5999</v>
      </c>
      <c r="H662" s="342" t="s">
        <v>101</v>
      </c>
      <c r="I662" s="231" t="s">
        <v>258</v>
      </c>
      <c r="J662" s="231"/>
      <c r="K662" s="231" t="s">
        <v>260</v>
      </c>
      <c r="L662" s="231" t="s">
        <v>261</v>
      </c>
      <c r="M662" s="232"/>
      <c r="N662" s="233"/>
    </row>
    <row r="663" spans="1:14" ht="51" x14ac:dyDescent="0.25">
      <c r="A663" s="136">
        <f t="shared" si="10"/>
        <v>660</v>
      </c>
      <c r="B663" s="154" t="s">
        <v>319</v>
      </c>
      <c r="C663" s="137" t="s">
        <v>320</v>
      </c>
      <c r="D663" s="141">
        <v>23</v>
      </c>
      <c r="E663" s="304">
        <v>27848</v>
      </c>
      <c r="F663" s="139" t="s">
        <v>265</v>
      </c>
      <c r="G663" s="144" t="s">
        <v>5606</v>
      </c>
      <c r="H663" s="342" t="s">
        <v>95</v>
      </c>
      <c r="I663" s="231" t="s">
        <v>258</v>
      </c>
      <c r="J663" s="231"/>
      <c r="K663" s="231" t="s">
        <v>260</v>
      </c>
      <c r="L663" s="231"/>
      <c r="M663" s="232"/>
      <c r="N663" s="233"/>
    </row>
    <row r="664" spans="1:14" ht="25.5" x14ac:dyDescent="0.25">
      <c r="A664" s="136">
        <f t="shared" si="10"/>
        <v>661</v>
      </c>
      <c r="B664" s="154" t="s">
        <v>448</v>
      </c>
      <c r="C664" s="137" t="s">
        <v>449</v>
      </c>
      <c r="D664" s="141">
        <v>31</v>
      </c>
      <c r="E664" s="304">
        <v>27848</v>
      </c>
      <c r="F664" s="139" t="s">
        <v>272</v>
      </c>
      <c r="G664" s="144" t="s">
        <v>5386</v>
      </c>
      <c r="H664" s="342" t="s">
        <v>95</v>
      </c>
      <c r="I664" s="231" t="s">
        <v>258</v>
      </c>
      <c r="J664" s="231"/>
      <c r="K664" s="231" t="s">
        <v>260</v>
      </c>
      <c r="L664" s="231"/>
      <c r="M664" s="232"/>
      <c r="N664" s="233"/>
    </row>
    <row r="665" spans="1:14" x14ac:dyDescent="0.25">
      <c r="A665" s="136">
        <f t="shared" si="10"/>
        <v>662</v>
      </c>
      <c r="B665" s="145" t="s">
        <v>1083</v>
      </c>
      <c r="C665" s="137" t="s">
        <v>1084</v>
      </c>
      <c r="D665" s="141">
        <v>19</v>
      </c>
      <c r="E665" s="304">
        <v>27848</v>
      </c>
      <c r="F665" s="139" t="s">
        <v>265</v>
      </c>
      <c r="G665" s="144" t="s">
        <v>5584</v>
      </c>
      <c r="H665" s="341" t="s">
        <v>101</v>
      </c>
      <c r="I665" s="231" t="s">
        <v>258</v>
      </c>
      <c r="J665" s="231"/>
      <c r="K665" s="231" t="s">
        <v>260</v>
      </c>
      <c r="L665" s="231" t="s">
        <v>261</v>
      </c>
      <c r="M665" s="232"/>
      <c r="N665" s="233"/>
    </row>
    <row r="666" spans="1:14" ht="51" x14ac:dyDescent="0.25">
      <c r="A666" s="136">
        <f t="shared" si="10"/>
        <v>663</v>
      </c>
      <c r="B666" s="145" t="s">
        <v>1325</v>
      </c>
      <c r="C666" s="137" t="s">
        <v>1326</v>
      </c>
      <c r="D666" s="141">
        <v>28</v>
      </c>
      <c r="E666" s="304">
        <v>27848</v>
      </c>
      <c r="F666" s="139" t="s">
        <v>265</v>
      </c>
      <c r="G666" s="144" t="s">
        <v>5607</v>
      </c>
      <c r="H666" s="342" t="s">
        <v>95</v>
      </c>
      <c r="I666" s="231" t="s">
        <v>258</v>
      </c>
      <c r="J666" s="231"/>
      <c r="K666" s="231" t="s">
        <v>260</v>
      </c>
      <c r="L666" s="231"/>
      <c r="M666" s="232"/>
      <c r="N666" s="233"/>
    </row>
    <row r="667" spans="1:14" ht="25.5" x14ac:dyDescent="0.25">
      <c r="A667" s="136">
        <f t="shared" si="10"/>
        <v>664</v>
      </c>
      <c r="B667" s="145" t="s">
        <v>1605</v>
      </c>
      <c r="C667" s="137" t="s">
        <v>1606</v>
      </c>
      <c r="D667" s="141">
        <v>31</v>
      </c>
      <c r="E667" s="304">
        <v>27848</v>
      </c>
      <c r="F667" s="139" t="s">
        <v>265</v>
      </c>
      <c r="G667" s="144" t="s">
        <v>5685</v>
      </c>
      <c r="H667" s="342" t="s">
        <v>95</v>
      </c>
      <c r="I667" s="231" t="s">
        <v>258</v>
      </c>
      <c r="J667" s="231"/>
      <c r="K667" s="231" t="s">
        <v>260</v>
      </c>
      <c r="L667" s="231"/>
      <c r="M667" s="232"/>
      <c r="N667" s="233"/>
    </row>
    <row r="668" spans="1:14" x14ac:dyDescent="0.25">
      <c r="A668" s="136">
        <f t="shared" si="10"/>
        <v>665</v>
      </c>
      <c r="B668" s="145" t="s">
        <v>1779</v>
      </c>
      <c r="C668" s="137" t="s">
        <v>1780</v>
      </c>
      <c r="D668" s="141">
        <v>41</v>
      </c>
      <c r="E668" s="304">
        <v>27848</v>
      </c>
      <c r="F668" s="139" t="s">
        <v>265</v>
      </c>
      <c r="G668" s="144" t="s">
        <v>5701</v>
      </c>
      <c r="H668" s="342" t="s">
        <v>95</v>
      </c>
      <c r="I668" s="231" t="s">
        <v>258</v>
      </c>
      <c r="J668" s="231"/>
      <c r="K668" s="231" t="s">
        <v>260</v>
      </c>
      <c r="L668" s="231"/>
      <c r="M668" s="232"/>
      <c r="N668" s="233"/>
    </row>
    <row r="669" spans="1:14" x14ac:dyDescent="0.25">
      <c r="A669" s="136">
        <f t="shared" si="10"/>
        <v>666</v>
      </c>
      <c r="B669" s="145" t="s">
        <v>1921</v>
      </c>
      <c r="C669" s="137" t="s">
        <v>1922</v>
      </c>
      <c r="D669" s="141">
        <v>22</v>
      </c>
      <c r="E669" s="304">
        <v>27848</v>
      </c>
      <c r="F669" s="138" t="s">
        <v>265</v>
      </c>
      <c r="G669" s="144" t="s">
        <v>5609</v>
      </c>
      <c r="H669" s="341" t="s">
        <v>101</v>
      </c>
      <c r="I669" s="231" t="s">
        <v>258</v>
      </c>
      <c r="J669" s="231"/>
      <c r="K669" s="231" t="s">
        <v>260</v>
      </c>
      <c r="L669" s="231"/>
      <c r="M669" s="232"/>
      <c r="N669" s="233"/>
    </row>
    <row r="670" spans="1:14" x14ac:dyDescent="0.25">
      <c r="A670" s="136">
        <f t="shared" si="10"/>
        <v>667</v>
      </c>
      <c r="B670" s="145" t="s">
        <v>1925</v>
      </c>
      <c r="C670" s="137" t="s">
        <v>1926</v>
      </c>
      <c r="D670" s="141">
        <v>54</v>
      </c>
      <c r="E670" s="304">
        <v>27848</v>
      </c>
      <c r="F670" s="138" t="s">
        <v>265</v>
      </c>
      <c r="G670" s="144" t="s">
        <v>5609</v>
      </c>
      <c r="H670" s="341" t="s">
        <v>101</v>
      </c>
      <c r="I670" s="231" t="s">
        <v>258</v>
      </c>
      <c r="J670" s="231"/>
      <c r="K670" s="231" t="s">
        <v>260</v>
      </c>
      <c r="L670" s="231"/>
      <c r="M670" s="232"/>
      <c r="N670" s="233"/>
    </row>
    <row r="671" spans="1:14" ht="38.25" x14ac:dyDescent="0.25">
      <c r="A671" s="136">
        <f t="shared" si="10"/>
        <v>668</v>
      </c>
      <c r="B671" s="145" t="s">
        <v>2112</v>
      </c>
      <c r="C671" s="137" t="s">
        <v>2113</v>
      </c>
      <c r="D671" s="141">
        <v>33</v>
      </c>
      <c r="E671" s="304">
        <v>27848</v>
      </c>
      <c r="F671" s="139" t="s">
        <v>272</v>
      </c>
      <c r="G671" s="144" t="s">
        <v>2114</v>
      </c>
      <c r="H671" s="342" t="s">
        <v>95</v>
      </c>
      <c r="I671" s="231" t="s">
        <v>258</v>
      </c>
      <c r="J671" s="231"/>
      <c r="K671" s="231" t="s">
        <v>260</v>
      </c>
      <c r="L671" s="231"/>
      <c r="M671" s="232"/>
      <c r="N671" s="233"/>
    </row>
    <row r="672" spans="1:14" ht="38.25" x14ac:dyDescent="0.25">
      <c r="A672" s="136">
        <f t="shared" si="10"/>
        <v>669</v>
      </c>
      <c r="B672" s="145" t="s">
        <v>2415</v>
      </c>
      <c r="C672" s="137" t="s">
        <v>1222</v>
      </c>
      <c r="D672" s="141">
        <v>27</v>
      </c>
      <c r="E672" s="304">
        <v>27848</v>
      </c>
      <c r="F672" s="143" t="s">
        <v>265</v>
      </c>
      <c r="G672" s="144" t="s">
        <v>5752</v>
      </c>
      <c r="H672" s="342" t="s">
        <v>95</v>
      </c>
      <c r="I672" s="231" t="s">
        <v>258</v>
      </c>
      <c r="J672" s="231"/>
      <c r="K672" s="231" t="s">
        <v>260</v>
      </c>
      <c r="L672" s="231" t="s">
        <v>261</v>
      </c>
      <c r="M672" s="232"/>
      <c r="N672" s="233"/>
    </row>
    <row r="673" spans="1:14" x14ac:dyDescent="0.25">
      <c r="A673" s="136">
        <f t="shared" si="10"/>
        <v>670</v>
      </c>
      <c r="B673" s="145" t="s">
        <v>2449</v>
      </c>
      <c r="C673" s="137" t="s">
        <v>2450</v>
      </c>
      <c r="D673" s="141">
        <v>20</v>
      </c>
      <c r="E673" s="304">
        <v>27848</v>
      </c>
      <c r="F673" s="143" t="s">
        <v>265</v>
      </c>
      <c r="G673" s="144" t="s">
        <v>470</v>
      </c>
      <c r="H673" s="341" t="s">
        <v>101</v>
      </c>
      <c r="I673" s="231" t="s">
        <v>258</v>
      </c>
      <c r="J673" s="231"/>
      <c r="K673" s="231" t="s">
        <v>260</v>
      </c>
      <c r="L673" s="231" t="s">
        <v>261</v>
      </c>
      <c r="M673" s="232"/>
      <c r="N673" s="233"/>
    </row>
    <row r="674" spans="1:14" ht="51" x14ac:dyDescent="0.25">
      <c r="A674" s="136">
        <f t="shared" si="10"/>
        <v>671</v>
      </c>
      <c r="B674" s="145" t="s">
        <v>2569</v>
      </c>
      <c r="C674" s="137" t="s">
        <v>2570</v>
      </c>
      <c r="D674" s="141">
        <v>27</v>
      </c>
      <c r="E674" s="331">
        <v>27848</v>
      </c>
      <c r="F674" s="139" t="s">
        <v>272</v>
      </c>
      <c r="G674" s="144" t="s">
        <v>5761</v>
      </c>
      <c r="H674" s="342" t="s">
        <v>95</v>
      </c>
      <c r="I674" s="231" t="s">
        <v>258</v>
      </c>
      <c r="J674" s="231"/>
      <c r="K674" s="231" t="s">
        <v>260</v>
      </c>
      <c r="L674" s="231"/>
      <c r="M674" s="232"/>
      <c r="N674" s="233"/>
    </row>
    <row r="675" spans="1:14" ht="38.25" x14ac:dyDescent="0.25">
      <c r="A675" s="136">
        <f t="shared" si="10"/>
        <v>672</v>
      </c>
      <c r="B675" s="145" t="s">
        <v>3064</v>
      </c>
      <c r="C675" s="145" t="s">
        <v>3065</v>
      </c>
      <c r="D675" s="141">
        <v>33</v>
      </c>
      <c r="E675" s="304">
        <v>27848</v>
      </c>
      <c r="F675" s="139" t="s">
        <v>265</v>
      </c>
      <c r="G675" s="144" t="s">
        <v>5608</v>
      </c>
      <c r="H675" s="342" t="s">
        <v>95</v>
      </c>
      <c r="I675" s="231" t="s">
        <v>258</v>
      </c>
      <c r="J675" s="231"/>
      <c r="K675" s="231" t="s">
        <v>260</v>
      </c>
      <c r="L675" s="231"/>
      <c r="M675" s="232"/>
      <c r="N675" s="233"/>
    </row>
    <row r="676" spans="1:14" ht="38.25" x14ac:dyDescent="0.25">
      <c r="A676" s="136">
        <f t="shared" si="10"/>
        <v>673</v>
      </c>
      <c r="B676" s="145" t="s">
        <v>3211</v>
      </c>
      <c r="C676" s="146" t="s">
        <v>3212</v>
      </c>
      <c r="D676" s="147">
        <v>31</v>
      </c>
      <c r="E676" s="336">
        <v>27848</v>
      </c>
      <c r="F676" s="139" t="s">
        <v>265</v>
      </c>
      <c r="G676" s="144" t="s">
        <v>3213</v>
      </c>
      <c r="H676" s="342" t="s">
        <v>95</v>
      </c>
      <c r="I676" s="248" t="s">
        <v>258</v>
      </c>
      <c r="J676" s="248"/>
      <c r="K676" s="248" t="s">
        <v>260</v>
      </c>
      <c r="L676" s="248"/>
      <c r="M676" s="240"/>
      <c r="N676" s="249"/>
    </row>
    <row r="677" spans="1:14" ht="51" x14ac:dyDescent="0.25">
      <c r="A677" s="136">
        <f t="shared" si="10"/>
        <v>674</v>
      </c>
      <c r="B677" s="145" t="s">
        <v>3575</v>
      </c>
      <c r="C677" s="137" t="s">
        <v>3576</v>
      </c>
      <c r="D677" s="141">
        <v>26</v>
      </c>
      <c r="E677" s="304">
        <v>27848</v>
      </c>
      <c r="F677" s="139" t="s">
        <v>265</v>
      </c>
      <c r="G677" s="144" t="s">
        <v>5874</v>
      </c>
      <c r="H677" s="342" t="s">
        <v>95</v>
      </c>
      <c r="I677" s="231" t="s">
        <v>258</v>
      </c>
      <c r="J677" s="231"/>
      <c r="K677" s="231" t="s">
        <v>260</v>
      </c>
      <c r="L677" s="231"/>
      <c r="M677" s="232"/>
      <c r="N677" s="233"/>
    </row>
    <row r="678" spans="1:14" ht="25.5" x14ac:dyDescent="0.25">
      <c r="A678" s="136">
        <f t="shared" si="10"/>
        <v>675</v>
      </c>
      <c r="B678" s="145" t="s">
        <v>4258</v>
      </c>
      <c r="C678" s="137" t="s">
        <v>2350</v>
      </c>
      <c r="D678" s="141">
        <v>19</v>
      </c>
      <c r="E678" s="304">
        <v>27848</v>
      </c>
      <c r="F678" s="139" t="s">
        <v>265</v>
      </c>
      <c r="G678" s="144" t="s">
        <v>5133</v>
      </c>
      <c r="H678" s="342" t="s">
        <v>101</v>
      </c>
      <c r="I678" s="231" t="s">
        <v>258</v>
      </c>
      <c r="J678" s="231"/>
      <c r="K678" s="231" t="s">
        <v>260</v>
      </c>
      <c r="L678" s="231"/>
      <c r="M678" s="232"/>
      <c r="N678" s="233"/>
    </row>
    <row r="679" spans="1:14" x14ac:dyDescent="0.25">
      <c r="A679" s="136">
        <f t="shared" si="10"/>
        <v>676</v>
      </c>
      <c r="B679" s="145" t="s">
        <v>4415</v>
      </c>
      <c r="C679" s="137" t="s">
        <v>1231</v>
      </c>
      <c r="D679" s="141">
        <v>21</v>
      </c>
      <c r="E679" s="304">
        <v>27848</v>
      </c>
      <c r="F679" s="139" t="s">
        <v>265</v>
      </c>
      <c r="G679" s="144" t="s">
        <v>5966</v>
      </c>
      <c r="H679" s="341" t="s">
        <v>119</v>
      </c>
      <c r="I679" s="231" t="s">
        <v>258</v>
      </c>
      <c r="J679" s="231"/>
      <c r="K679" s="231" t="s">
        <v>260</v>
      </c>
      <c r="L679" s="231"/>
      <c r="M679" s="232"/>
      <c r="N679" s="233"/>
    </row>
    <row r="680" spans="1:14" x14ac:dyDescent="0.25">
      <c r="A680" s="136">
        <f t="shared" si="10"/>
        <v>677</v>
      </c>
      <c r="B680" s="145" t="s">
        <v>1230</v>
      </c>
      <c r="C680" s="137" t="s">
        <v>1231</v>
      </c>
      <c r="D680" s="138">
        <v>28</v>
      </c>
      <c r="E680" s="304">
        <v>27849</v>
      </c>
      <c r="F680" s="139" t="s">
        <v>265</v>
      </c>
      <c r="G680" s="144" t="s">
        <v>5629</v>
      </c>
      <c r="H680" s="341" t="s">
        <v>101</v>
      </c>
      <c r="I680" s="231"/>
      <c r="J680" s="231"/>
      <c r="K680" s="231" t="s">
        <v>260</v>
      </c>
      <c r="L680" s="231" t="s">
        <v>261</v>
      </c>
      <c r="M680" s="232"/>
      <c r="N680" s="233"/>
    </row>
    <row r="681" spans="1:14" ht="25.5" x14ac:dyDescent="0.25">
      <c r="A681" s="136">
        <f t="shared" si="10"/>
        <v>678</v>
      </c>
      <c r="B681" s="252" t="s">
        <v>1984</v>
      </c>
      <c r="C681" s="137" t="s">
        <v>1985</v>
      </c>
      <c r="D681" s="141">
        <v>22</v>
      </c>
      <c r="E681" s="304">
        <v>27849</v>
      </c>
      <c r="F681" s="139" t="s">
        <v>265</v>
      </c>
      <c r="G681" s="216" t="s">
        <v>5125</v>
      </c>
      <c r="H681" s="342" t="s">
        <v>101</v>
      </c>
      <c r="I681" s="231" t="s">
        <v>258</v>
      </c>
      <c r="J681" s="231"/>
      <c r="K681" s="231" t="s">
        <v>260</v>
      </c>
      <c r="L681" s="231" t="s">
        <v>261</v>
      </c>
      <c r="M681" s="231"/>
      <c r="N681" s="231"/>
    </row>
    <row r="682" spans="1:14" ht="25.5" x14ac:dyDescent="0.25">
      <c r="A682" s="136">
        <f t="shared" si="10"/>
        <v>679</v>
      </c>
      <c r="B682" s="145" t="s">
        <v>1129</v>
      </c>
      <c r="C682" s="137" t="s">
        <v>480</v>
      </c>
      <c r="D682" s="141">
        <v>26</v>
      </c>
      <c r="E682" s="304">
        <v>27850</v>
      </c>
      <c r="F682" s="139" t="s">
        <v>265</v>
      </c>
      <c r="G682" s="144" t="s">
        <v>5121</v>
      </c>
      <c r="H682" s="341" t="s">
        <v>101</v>
      </c>
      <c r="I682" s="231" t="s">
        <v>258</v>
      </c>
      <c r="J682" s="231"/>
      <c r="K682" s="231" t="s">
        <v>260</v>
      </c>
      <c r="L682" s="231"/>
      <c r="M682" s="232"/>
      <c r="N682" s="233"/>
    </row>
    <row r="683" spans="1:14" x14ac:dyDescent="0.25">
      <c r="A683" s="136">
        <f t="shared" si="10"/>
        <v>680</v>
      </c>
      <c r="B683" s="145" t="s">
        <v>4085</v>
      </c>
      <c r="C683" s="137" t="s">
        <v>4086</v>
      </c>
      <c r="D683" s="141">
        <v>35</v>
      </c>
      <c r="E683" s="304">
        <v>27850</v>
      </c>
      <c r="F683" s="139" t="s">
        <v>265</v>
      </c>
      <c r="G683" s="144" t="s">
        <v>5933</v>
      </c>
      <c r="H683" s="341" t="s">
        <v>105</v>
      </c>
      <c r="I683" s="231" t="s">
        <v>258</v>
      </c>
      <c r="J683" s="231"/>
      <c r="K683" s="231" t="s">
        <v>260</v>
      </c>
      <c r="L683" s="231" t="s">
        <v>261</v>
      </c>
      <c r="M683" s="232"/>
      <c r="N683" s="233"/>
    </row>
    <row r="684" spans="1:14" x14ac:dyDescent="0.25">
      <c r="A684" s="136">
        <f t="shared" si="10"/>
        <v>681</v>
      </c>
      <c r="B684" s="145" t="s">
        <v>4777</v>
      </c>
      <c r="C684" s="137" t="s">
        <v>2749</v>
      </c>
      <c r="D684" s="141">
        <v>33</v>
      </c>
      <c r="E684" s="304">
        <v>27850</v>
      </c>
      <c r="F684" s="139" t="s">
        <v>272</v>
      </c>
      <c r="G684" s="144" t="s">
        <v>5138</v>
      </c>
      <c r="H684" s="341" t="s">
        <v>105</v>
      </c>
      <c r="I684" s="231" t="s">
        <v>258</v>
      </c>
      <c r="J684" s="231"/>
      <c r="K684" s="231" t="s">
        <v>260</v>
      </c>
      <c r="L684" s="231" t="s">
        <v>261</v>
      </c>
      <c r="M684" s="232"/>
      <c r="N684" s="233"/>
    </row>
    <row r="685" spans="1:14" ht="76.5" x14ac:dyDescent="0.25">
      <c r="A685" s="136">
        <f t="shared" si="10"/>
        <v>682</v>
      </c>
      <c r="B685" s="145" t="s">
        <v>3489</v>
      </c>
      <c r="C685" s="137" t="s">
        <v>3490</v>
      </c>
      <c r="D685" s="141">
        <v>26</v>
      </c>
      <c r="E685" s="331">
        <v>27851</v>
      </c>
      <c r="F685" s="143" t="s">
        <v>272</v>
      </c>
      <c r="G685" s="144" t="s">
        <v>5865</v>
      </c>
      <c r="H685" s="342" t="s">
        <v>95</v>
      </c>
      <c r="I685" s="231" t="s">
        <v>258</v>
      </c>
      <c r="J685" s="231"/>
      <c r="K685" s="231" t="s">
        <v>260</v>
      </c>
      <c r="L685" s="231" t="s">
        <v>261</v>
      </c>
      <c r="M685" s="232"/>
      <c r="N685" s="233"/>
    </row>
    <row r="686" spans="1:14" ht="25.5" x14ac:dyDescent="0.25">
      <c r="A686" s="136">
        <f t="shared" si="10"/>
        <v>683</v>
      </c>
      <c r="B686" s="154" t="s">
        <v>3551</v>
      </c>
      <c r="C686" s="137" t="s">
        <v>3552</v>
      </c>
      <c r="D686" s="138">
        <v>38</v>
      </c>
      <c r="E686" s="304">
        <v>27851</v>
      </c>
      <c r="F686" s="139" t="s">
        <v>272</v>
      </c>
      <c r="G686" s="282" t="s">
        <v>3553</v>
      </c>
      <c r="H686" s="344" t="s">
        <v>105</v>
      </c>
      <c r="I686" s="231"/>
      <c r="J686" s="231"/>
      <c r="K686" s="231" t="s">
        <v>260</v>
      </c>
      <c r="L686" s="231"/>
      <c r="M686" s="232"/>
      <c r="N686" s="233" t="s">
        <v>263</v>
      </c>
    </row>
    <row r="687" spans="1:14" ht="25.5" x14ac:dyDescent="0.25">
      <c r="A687" s="136">
        <f t="shared" si="10"/>
        <v>684</v>
      </c>
      <c r="B687" s="145" t="s">
        <v>3589</v>
      </c>
      <c r="C687" s="137" t="s">
        <v>3590</v>
      </c>
      <c r="D687" s="141">
        <v>23</v>
      </c>
      <c r="E687" s="304">
        <v>27851</v>
      </c>
      <c r="F687" s="139" t="s">
        <v>265</v>
      </c>
      <c r="G687" s="144" t="s">
        <v>3591</v>
      </c>
      <c r="H687" s="342" t="s">
        <v>119</v>
      </c>
      <c r="I687" s="231" t="s">
        <v>258</v>
      </c>
      <c r="J687" s="231"/>
      <c r="K687" s="231" t="s">
        <v>260</v>
      </c>
      <c r="L687" s="231"/>
      <c r="M687" s="232"/>
      <c r="N687" s="233"/>
    </row>
    <row r="688" spans="1:14" x14ac:dyDescent="0.25">
      <c r="A688" s="136">
        <f t="shared" si="10"/>
        <v>685</v>
      </c>
      <c r="B688" s="145" t="s">
        <v>3604</v>
      </c>
      <c r="C688" s="137" t="s">
        <v>3605</v>
      </c>
      <c r="D688" s="141">
        <v>31</v>
      </c>
      <c r="E688" s="304">
        <v>27851</v>
      </c>
      <c r="F688" s="139" t="s">
        <v>272</v>
      </c>
      <c r="G688" s="144" t="s">
        <v>3606</v>
      </c>
      <c r="H688" s="341"/>
      <c r="I688" s="231" t="s">
        <v>258</v>
      </c>
      <c r="J688" s="231"/>
      <c r="K688" s="231"/>
      <c r="L688" s="231"/>
      <c r="M688" s="232"/>
      <c r="N688" s="233" t="s">
        <v>263</v>
      </c>
    </row>
    <row r="689" spans="1:14" x14ac:dyDescent="0.25">
      <c r="A689" s="136">
        <f t="shared" si="10"/>
        <v>686</v>
      </c>
      <c r="B689" s="145" t="s">
        <v>3911</v>
      </c>
      <c r="C689" s="137" t="s">
        <v>3912</v>
      </c>
      <c r="D689" s="141">
        <v>29</v>
      </c>
      <c r="E689" s="304">
        <v>27851</v>
      </c>
      <c r="F689" s="139" t="s">
        <v>265</v>
      </c>
      <c r="G689" s="144" t="s">
        <v>3913</v>
      </c>
      <c r="H689" s="341" t="s">
        <v>95</v>
      </c>
      <c r="I689" s="231" t="s">
        <v>258</v>
      </c>
      <c r="J689" s="231"/>
      <c r="K689" s="231" t="s">
        <v>260</v>
      </c>
      <c r="L689" s="231" t="s">
        <v>261</v>
      </c>
      <c r="M689" s="232"/>
      <c r="N689" s="233"/>
    </row>
    <row r="690" spans="1:14" ht="25.5" x14ac:dyDescent="0.25">
      <c r="A690" s="136">
        <f t="shared" si="10"/>
        <v>687</v>
      </c>
      <c r="B690" s="145" t="s">
        <v>3982</v>
      </c>
      <c r="C690" s="145" t="s">
        <v>3983</v>
      </c>
      <c r="D690" s="141">
        <v>40</v>
      </c>
      <c r="E690" s="304">
        <v>27851</v>
      </c>
      <c r="F690" s="139" t="s">
        <v>265</v>
      </c>
      <c r="G690" s="140" t="s">
        <v>3984</v>
      </c>
      <c r="H690" s="343" t="s">
        <v>105</v>
      </c>
      <c r="I690" s="231" t="s">
        <v>258</v>
      </c>
      <c r="J690" s="231"/>
      <c r="K690" s="231" t="s">
        <v>260</v>
      </c>
      <c r="L690" s="231"/>
      <c r="M690" s="232"/>
      <c r="N690" s="233" t="s">
        <v>263</v>
      </c>
    </row>
    <row r="691" spans="1:14" ht="25.5" x14ac:dyDescent="0.25">
      <c r="A691" s="136">
        <f t="shared" si="10"/>
        <v>688</v>
      </c>
      <c r="B691" s="145" t="s">
        <v>4402</v>
      </c>
      <c r="C691" s="137" t="s">
        <v>4403</v>
      </c>
      <c r="D691" s="141">
        <v>24</v>
      </c>
      <c r="E691" s="304">
        <v>27851</v>
      </c>
      <c r="F691" s="139" t="s">
        <v>272</v>
      </c>
      <c r="G691" s="144" t="s">
        <v>4404</v>
      </c>
      <c r="H691" s="342" t="s">
        <v>121</v>
      </c>
      <c r="I691" s="231" t="s">
        <v>258</v>
      </c>
      <c r="J691" s="231"/>
      <c r="K691" s="231" t="s">
        <v>260</v>
      </c>
      <c r="L691" s="231"/>
      <c r="M691" s="232"/>
      <c r="N691" s="233"/>
    </row>
    <row r="692" spans="1:14" ht="38.25" x14ac:dyDescent="0.25">
      <c r="A692" s="136">
        <f t="shared" si="10"/>
        <v>689</v>
      </c>
      <c r="B692" s="191" t="s">
        <v>5040</v>
      </c>
      <c r="C692" s="137" t="s">
        <v>1161</v>
      </c>
      <c r="D692" s="141">
        <v>35</v>
      </c>
      <c r="E692" s="304">
        <v>27852</v>
      </c>
      <c r="F692" s="139" t="s">
        <v>272</v>
      </c>
      <c r="G692" s="144" t="s">
        <v>5041</v>
      </c>
      <c r="H692" s="342" t="s">
        <v>101</v>
      </c>
      <c r="I692" s="231" t="s">
        <v>258</v>
      </c>
      <c r="J692" s="231"/>
      <c r="K692" s="231" t="s">
        <v>260</v>
      </c>
      <c r="L692" s="231"/>
      <c r="M692" s="231"/>
      <c r="N692" s="233"/>
    </row>
    <row r="693" spans="1:14" ht="25.5" x14ac:dyDescent="0.25">
      <c r="A693" s="136">
        <f t="shared" si="10"/>
        <v>690</v>
      </c>
      <c r="B693" s="145" t="s">
        <v>1252</v>
      </c>
      <c r="C693" s="137" t="s">
        <v>1253</v>
      </c>
      <c r="D693" s="141">
        <v>28</v>
      </c>
      <c r="E693" s="304">
        <v>27852</v>
      </c>
      <c r="F693" s="139" t="s">
        <v>265</v>
      </c>
      <c r="G693" s="144" t="s">
        <v>1254</v>
      </c>
      <c r="H693" s="342" t="s">
        <v>101</v>
      </c>
      <c r="I693" s="231" t="s">
        <v>258</v>
      </c>
      <c r="J693" s="231"/>
      <c r="K693" s="231" t="s">
        <v>260</v>
      </c>
      <c r="L693" s="231" t="s">
        <v>261</v>
      </c>
      <c r="M693" s="232"/>
      <c r="N693" s="233"/>
    </row>
    <row r="694" spans="1:14" ht="38.25" x14ac:dyDescent="0.25">
      <c r="A694" s="136">
        <f t="shared" si="10"/>
        <v>691</v>
      </c>
      <c r="B694" s="145" t="s">
        <v>2014</v>
      </c>
      <c r="C694" s="137" t="s">
        <v>2015</v>
      </c>
      <c r="D694" s="141">
        <v>25</v>
      </c>
      <c r="E694" s="335">
        <v>27852</v>
      </c>
      <c r="F694" s="139" t="s">
        <v>265</v>
      </c>
      <c r="G694" s="144" t="s">
        <v>5717</v>
      </c>
      <c r="H694" s="342" t="s">
        <v>101</v>
      </c>
      <c r="I694" s="231" t="s">
        <v>258</v>
      </c>
      <c r="J694" s="231"/>
      <c r="K694" s="231" t="s">
        <v>260</v>
      </c>
      <c r="L694" s="231"/>
      <c r="M694" s="232"/>
      <c r="N694" s="233"/>
    </row>
    <row r="695" spans="1:14" x14ac:dyDescent="0.25">
      <c r="A695" s="136">
        <f t="shared" si="10"/>
        <v>692</v>
      </c>
      <c r="B695" s="145" t="s">
        <v>2270</v>
      </c>
      <c r="C695" s="137" t="s">
        <v>1748</v>
      </c>
      <c r="D695" s="141">
        <v>22</v>
      </c>
      <c r="E695" s="304">
        <v>27852</v>
      </c>
      <c r="F695" s="139" t="s">
        <v>265</v>
      </c>
      <c r="G695" s="144" t="s">
        <v>2271</v>
      </c>
      <c r="H695" s="341" t="s">
        <v>119</v>
      </c>
      <c r="I695" s="231" t="s">
        <v>258</v>
      </c>
      <c r="J695" s="231"/>
      <c r="K695" s="231" t="s">
        <v>260</v>
      </c>
      <c r="L695" s="231"/>
      <c r="M695" s="232"/>
      <c r="N695" s="233"/>
    </row>
    <row r="696" spans="1:14" ht="25.5" x14ac:dyDescent="0.25">
      <c r="A696" s="136">
        <f t="shared" si="10"/>
        <v>693</v>
      </c>
      <c r="B696" s="145" t="s">
        <v>2527</v>
      </c>
      <c r="C696" s="137" t="s">
        <v>2528</v>
      </c>
      <c r="D696" s="141">
        <v>33</v>
      </c>
      <c r="E696" s="304">
        <v>27852</v>
      </c>
      <c r="F696" s="143" t="s">
        <v>265</v>
      </c>
      <c r="G696" s="144" t="s">
        <v>2529</v>
      </c>
      <c r="H696" s="342" t="s">
        <v>101</v>
      </c>
      <c r="I696" s="231" t="s">
        <v>258</v>
      </c>
      <c r="J696" s="231"/>
      <c r="K696" s="231" t="s">
        <v>260</v>
      </c>
      <c r="L696" s="231" t="s">
        <v>261</v>
      </c>
      <c r="M696" s="232"/>
      <c r="N696" s="233"/>
    </row>
    <row r="697" spans="1:14" ht="38.25" x14ac:dyDescent="0.25">
      <c r="A697" s="136">
        <f t="shared" si="10"/>
        <v>694</v>
      </c>
      <c r="B697" s="145" t="s">
        <v>2750</v>
      </c>
      <c r="C697" s="137" t="s">
        <v>2751</v>
      </c>
      <c r="D697" s="141">
        <v>26</v>
      </c>
      <c r="E697" s="304">
        <v>27852</v>
      </c>
      <c r="F697" s="139" t="s">
        <v>272</v>
      </c>
      <c r="G697" s="144" t="s">
        <v>5786</v>
      </c>
      <c r="H697" s="342" t="s">
        <v>101</v>
      </c>
      <c r="I697" s="231" t="s">
        <v>258</v>
      </c>
      <c r="J697" s="231"/>
      <c r="K697" s="231" t="s">
        <v>260</v>
      </c>
      <c r="L697" s="231"/>
      <c r="M697" s="232"/>
      <c r="N697" s="233"/>
    </row>
    <row r="698" spans="1:14" ht="38.25" x14ac:dyDescent="0.25">
      <c r="A698" s="136">
        <f t="shared" si="10"/>
        <v>695</v>
      </c>
      <c r="B698" s="145" t="s">
        <v>2935</v>
      </c>
      <c r="C698" s="137" t="s">
        <v>2936</v>
      </c>
      <c r="D698" s="141">
        <v>27</v>
      </c>
      <c r="E698" s="304">
        <v>27852</v>
      </c>
      <c r="F698" s="139" t="s">
        <v>265</v>
      </c>
      <c r="G698" s="144" t="s">
        <v>5809</v>
      </c>
      <c r="H698" s="342" t="s">
        <v>101</v>
      </c>
      <c r="I698" s="231" t="s">
        <v>258</v>
      </c>
      <c r="J698" s="231"/>
      <c r="K698" s="231" t="s">
        <v>260</v>
      </c>
      <c r="L698" s="231" t="s">
        <v>261</v>
      </c>
      <c r="M698" s="232"/>
      <c r="N698" s="233"/>
    </row>
    <row r="699" spans="1:14" x14ac:dyDescent="0.25">
      <c r="A699" s="136">
        <f t="shared" si="10"/>
        <v>696</v>
      </c>
      <c r="B699" s="145" t="s">
        <v>4071</v>
      </c>
      <c r="C699" s="137" t="s">
        <v>4072</v>
      </c>
      <c r="D699" s="141">
        <v>25</v>
      </c>
      <c r="E699" s="304">
        <v>27852</v>
      </c>
      <c r="F699" s="139" t="s">
        <v>265</v>
      </c>
      <c r="G699" s="144" t="s">
        <v>4073</v>
      </c>
      <c r="H699" s="341" t="s">
        <v>101</v>
      </c>
      <c r="I699" s="231" t="s">
        <v>258</v>
      </c>
      <c r="J699" s="231"/>
      <c r="K699" s="231" t="s">
        <v>260</v>
      </c>
      <c r="L699" s="231" t="s">
        <v>261</v>
      </c>
      <c r="M699" s="232"/>
      <c r="N699" s="233"/>
    </row>
    <row r="700" spans="1:14" x14ac:dyDescent="0.25">
      <c r="A700" s="136">
        <f t="shared" si="10"/>
        <v>697</v>
      </c>
      <c r="B700" s="145" t="s">
        <v>4195</v>
      </c>
      <c r="C700" s="137" t="s">
        <v>4196</v>
      </c>
      <c r="D700" s="141">
        <v>23</v>
      </c>
      <c r="E700" s="304">
        <v>27852</v>
      </c>
      <c r="F700" s="139" t="s">
        <v>265</v>
      </c>
      <c r="G700" s="144" t="s">
        <v>4197</v>
      </c>
      <c r="H700" s="341" t="s">
        <v>101</v>
      </c>
      <c r="I700" s="231" t="s">
        <v>258</v>
      </c>
      <c r="J700" s="231"/>
      <c r="K700" s="231" t="s">
        <v>260</v>
      </c>
      <c r="L700" s="231" t="s">
        <v>261</v>
      </c>
      <c r="M700" s="232"/>
      <c r="N700" s="233"/>
    </row>
    <row r="701" spans="1:14" ht="38.25" x14ac:dyDescent="0.25">
      <c r="A701" s="136">
        <f t="shared" si="10"/>
        <v>698</v>
      </c>
      <c r="B701" s="145" t="s">
        <v>4530</v>
      </c>
      <c r="C701" s="137" t="s">
        <v>4531</v>
      </c>
      <c r="D701" s="141">
        <v>15</v>
      </c>
      <c r="E701" s="304">
        <v>27852</v>
      </c>
      <c r="F701" s="139" t="s">
        <v>265</v>
      </c>
      <c r="G701" s="144" t="s">
        <v>4532</v>
      </c>
      <c r="H701" s="342" t="s">
        <v>95</v>
      </c>
      <c r="I701" s="231" t="s">
        <v>258</v>
      </c>
      <c r="J701" s="231"/>
      <c r="K701" s="231" t="s">
        <v>260</v>
      </c>
      <c r="L701" s="231"/>
      <c r="M701" s="232"/>
      <c r="N701" s="233"/>
    </row>
    <row r="702" spans="1:14" ht="25.5" x14ac:dyDescent="0.25">
      <c r="A702" s="136">
        <f t="shared" si="10"/>
        <v>699</v>
      </c>
      <c r="B702" s="145" t="s">
        <v>4530</v>
      </c>
      <c r="C702" s="137" t="s">
        <v>4533</v>
      </c>
      <c r="D702" s="141">
        <v>19</v>
      </c>
      <c r="E702" s="304">
        <v>27852</v>
      </c>
      <c r="F702" s="139" t="s">
        <v>272</v>
      </c>
      <c r="G702" s="144" t="s">
        <v>4534</v>
      </c>
      <c r="H702" s="342" t="s">
        <v>95</v>
      </c>
      <c r="I702" s="231" t="s">
        <v>258</v>
      </c>
      <c r="J702" s="231"/>
      <c r="K702" s="231" t="s">
        <v>260</v>
      </c>
      <c r="L702" s="231"/>
      <c r="M702" s="232"/>
      <c r="N702" s="233"/>
    </row>
    <row r="703" spans="1:14" ht="76.5" x14ac:dyDescent="0.25">
      <c r="A703" s="136">
        <f t="shared" si="10"/>
        <v>700</v>
      </c>
      <c r="B703" s="145" t="s">
        <v>1752</v>
      </c>
      <c r="C703" s="137" t="s">
        <v>1754</v>
      </c>
      <c r="D703" s="141">
        <v>23</v>
      </c>
      <c r="E703" s="304">
        <v>27854</v>
      </c>
      <c r="F703" s="139" t="s">
        <v>272</v>
      </c>
      <c r="G703" s="144" t="s">
        <v>5696</v>
      </c>
      <c r="H703" s="342" t="s">
        <v>95</v>
      </c>
      <c r="I703" s="231" t="s">
        <v>258</v>
      </c>
      <c r="J703" s="231"/>
      <c r="K703" s="231" t="s">
        <v>260</v>
      </c>
      <c r="L703" s="231"/>
      <c r="M703" s="232"/>
      <c r="N703" s="233"/>
    </row>
    <row r="704" spans="1:14" x14ac:dyDescent="0.25">
      <c r="A704" s="136">
        <f t="shared" si="10"/>
        <v>701</v>
      </c>
      <c r="B704" s="145" t="s">
        <v>1045</v>
      </c>
      <c r="C704" s="137" t="s">
        <v>1046</v>
      </c>
      <c r="D704" s="141">
        <v>28</v>
      </c>
      <c r="E704" s="304">
        <v>27855</v>
      </c>
      <c r="F704" s="139" t="s">
        <v>265</v>
      </c>
      <c r="G704" s="144" t="s">
        <v>1047</v>
      </c>
      <c r="H704" s="341" t="s">
        <v>95</v>
      </c>
      <c r="I704" s="231" t="s">
        <v>258</v>
      </c>
      <c r="J704" s="231"/>
      <c r="K704" s="231" t="s">
        <v>260</v>
      </c>
      <c r="L704" s="231"/>
      <c r="M704" s="232"/>
      <c r="N704" s="233"/>
    </row>
    <row r="705" spans="1:14" ht="63.75" x14ac:dyDescent="0.25">
      <c r="A705" s="136">
        <f t="shared" si="10"/>
        <v>702</v>
      </c>
      <c r="B705" s="154" t="s">
        <v>417</v>
      </c>
      <c r="C705" s="137" t="s">
        <v>418</v>
      </c>
      <c r="D705" s="141">
        <v>22</v>
      </c>
      <c r="E705" s="304">
        <v>27856</v>
      </c>
      <c r="F705" s="139" t="s">
        <v>265</v>
      </c>
      <c r="G705" s="144" t="s">
        <v>6102</v>
      </c>
      <c r="H705" s="342" t="s">
        <v>105</v>
      </c>
      <c r="I705" s="231" t="s">
        <v>258</v>
      </c>
      <c r="J705" s="231"/>
      <c r="K705" s="231" t="s">
        <v>260</v>
      </c>
      <c r="L705" s="231"/>
      <c r="M705" s="232"/>
      <c r="N705" s="233"/>
    </row>
    <row r="706" spans="1:14" ht="25.5" x14ac:dyDescent="0.25">
      <c r="A706" s="136">
        <f t="shared" si="10"/>
        <v>703</v>
      </c>
      <c r="B706" s="145" t="s">
        <v>1832</v>
      </c>
      <c r="C706" s="137" t="s">
        <v>1833</v>
      </c>
      <c r="D706" s="141">
        <v>23</v>
      </c>
      <c r="E706" s="304">
        <v>27856</v>
      </c>
      <c r="F706" s="139" t="s">
        <v>265</v>
      </c>
      <c r="G706" s="144" t="s">
        <v>5706</v>
      </c>
      <c r="H706" s="341" t="s">
        <v>101</v>
      </c>
      <c r="I706" s="231" t="s">
        <v>258</v>
      </c>
      <c r="J706" s="231"/>
      <c r="K706" s="231" t="s">
        <v>260</v>
      </c>
      <c r="L706" s="231" t="s">
        <v>261</v>
      </c>
      <c r="M706" s="232"/>
      <c r="N706" s="233"/>
    </row>
    <row r="707" spans="1:14" ht="25.5" x14ac:dyDescent="0.25">
      <c r="A707" s="136">
        <f t="shared" si="10"/>
        <v>704</v>
      </c>
      <c r="B707" s="145" t="s">
        <v>2368</v>
      </c>
      <c r="C707" s="137" t="s">
        <v>2369</v>
      </c>
      <c r="D707" s="141">
        <v>21</v>
      </c>
      <c r="E707" s="304">
        <v>27856</v>
      </c>
      <c r="F707" s="143" t="s">
        <v>265</v>
      </c>
      <c r="G707" s="144" t="s">
        <v>5744</v>
      </c>
      <c r="H707" s="342" t="s">
        <v>101</v>
      </c>
      <c r="I707" s="231" t="s">
        <v>258</v>
      </c>
      <c r="J707" s="231"/>
      <c r="K707" s="231" t="s">
        <v>260</v>
      </c>
      <c r="L707" s="231" t="s">
        <v>261</v>
      </c>
      <c r="M707" s="232"/>
      <c r="N707" s="233"/>
    </row>
    <row r="708" spans="1:14" x14ac:dyDescent="0.25">
      <c r="A708" s="136">
        <f t="shared" si="10"/>
        <v>705</v>
      </c>
      <c r="B708" s="145" t="s">
        <v>4898</v>
      </c>
      <c r="C708" s="137" t="s">
        <v>4899</v>
      </c>
      <c r="D708" s="141">
        <v>35</v>
      </c>
      <c r="E708" s="304">
        <v>27856</v>
      </c>
      <c r="F708" s="139" t="s">
        <v>265</v>
      </c>
      <c r="G708" s="144" t="s">
        <v>4900</v>
      </c>
      <c r="H708" s="341" t="s">
        <v>101</v>
      </c>
      <c r="I708" s="231" t="s">
        <v>258</v>
      </c>
      <c r="J708" s="231"/>
      <c r="K708" s="231" t="s">
        <v>260</v>
      </c>
      <c r="L708" s="231" t="s">
        <v>261</v>
      </c>
      <c r="M708" s="232"/>
      <c r="N708" s="233"/>
    </row>
    <row r="709" spans="1:14" x14ac:dyDescent="0.25">
      <c r="A709" s="136">
        <f t="shared" ref="A709:A772" si="11">+A708+1</f>
        <v>706</v>
      </c>
      <c r="B709" s="145" t="s">
        <v>1518</v>
      </c>
      <c r="C709" s="137" t="s">
        <v>1519</v>
      </c>
      <c r="D709" s="141">
        <v>19</v>
      </c>
      <c r="E709" s="304">
        <v>27857</v>
      </c>
      <c r="F709" s="139" t="s">
        <v>265</v>
      </c>
      <c r="G709" s="144" t="s">
        <v>490</v>
      </c>
      <c r="H709" s="341" t="s">
        <v>105</v>
      </c>
      <c r="I709" s="231" t="s">
        <v>258</v>
      </c>
      <c r="J709" s="231"/>
      <c r="K709" s="231" t="s">
        <v>260</v>
      </c>
      <c r="L709" s="231"/>
      <c r="M709" s="232"/>
      <c r="N709" s="233"/>
    </row>
    <row r="710" spans="1:14" ht="51" x14ac:dyDescent="0.25">
      <c r="A710" s="136">
        <f t="shared" si="11"/>
        <v>707</v>
      </c>
      <c r="B710" s="255" t="s">
        <v>6056</v>
      </c>
      <c r="C710" s="137" t="s">
        <v>5218</v>
      </c>
      <c r="D710" s="173">
        <v>38</v>
      </c>
      <c r="E710" s="304">
        <v>27857</v>
      </c>
      <c r="F710" s="139" t="s">
        <v>265</v>
      </c>
      <c r="G710" s="144" t="s">
        <v>5219</v>
      </c>
      <c r="H710" s="341" t="s">
        <v>119</v>
      </c>
      <c r="I710" s="231"/>
      <c r="J710" s="231"/>
      <c r="K710" s="231" t="s">
        <v>260</v>
      </c>
      <c r="L710" s="231"/>
      <c r="M710" s="232"/>
      <c r="N710" s="233" t="s">
        <v>263</v>
      </c>
    </row>
    <row r="711" spans="1:14" x14ac:dyDescent="0.25">
      <c r="A711" s="136">
        <f t="shared" si="11"/>
        <v>708</v>
      </c>
      <c r="B711" s="154" t="s">
        <v>584</v>
      </c>
      <c r="C711" s="137" t="s">
        <v>585</v>
      </c>
      <c r="D711" s="141">
        <v>22</v>
      </c>
      <c r="E711" s="304">
        <v>27859</v>
      </c>
      <c r="F711" s="139" t="s">
        <v>265</v>
      </c>
      <c r="G711" s="144" t="s">
        <v>586</v>
      </c>
      <c r="H711" s="341" t="s">
        <v>95</v>
      </c>
      <c r="I711" s="231" t="s">
        <v>258</v>
      </c>
      <c r="J711" s="231"/>
      <c r="K711" s="231" t="s">
        <v>260</v>
      </c>
      <c r="L711" s="231"/>
      <c r="M711" s="232"/>
      <c r="N711" s="233"/>
    </row>
    <row r="712" spans="1:14" x14ac:dyDescent="0.25">
      <c r="A712" s="136">
        <f t="shared" si="11"/>
        <v>709</v>
      </c>
      <c r="B712" s="154" t="s">
        <v>587</v>
      </c>
      <c r="C712" s="137" t="s">
        <v>588</v>
      </c>
      <c r="D712" s="141">
        <v>45</v>
      </c>
      <c r="E712" s="304">
        <v>27859</v>
      </c>
      <c r="F712" s="139" t="s">
        <v>265</v>
      </c>
      <c r="G712" s="144" t="s">
        <v>586</v>
      </c>
      <c r="H712" s="341" t="s">
        <v>95</v>
      </c>
      <c r="I712" s="231" t="s">
        <v>258</v>
      </c>
      <c r="J712" s="231"/>
      <c r="K712" s="231" t="s">
        <v>260</v>
      </c>
      <c r="L712" s="231"/>
      <c r="M712" s="232"/>
      <c r="N712" s="233"/>
    </row>
    <row r="713" spans="1:14" ht="63.75" x14ac:dyDescent="0.25">
      <c r="A713" s="136">
        <f t="shared" si="11"/>
        <v>710</v>
      </c>
      <c r="B713" s="145" t="s">
        <v>1024</v>
      </c>
      <c r="C713" s="137" t="s">
        <v>1025</v>
      </c>
      <c r="D713" s="141">
        <v>22</v>
      </c>
      <c r="E713" s="304">
        <v>27859</v>
      </c>
      <c r="F713" s="139" t="s">
        <v>265</v>
      </c>
      <c r="G713" s="144" t="s">
        <v>5581</v>
      </c>
      <c r="H713" s="342" t="s">
        <v>95</v>
      </c>
      <c r="I713" s="231" t="s">
        <v>258</v>
      </c>
      <c r="J713" s="231"/>
      <c r="K713" s="231" t="s">
        <v>260</v>
      </c>
      <c r="L713" s="231"/>
      <c r="M713" s="232"/>
      <c r="N713" s="233"/>
    </row>
    <row r="714" spans="1:14" ht="38.25" x14ac:dyDescent="0.25">
      <c r="A714" s="136">
        <f t="shared" si="11"/>
        <v>711</v>
      </c>
      <c r="B714" s="145" t="s">
        <v>1403</v>
      </c>
      <c r="C714" s="137" t="s">
        <v>1404</v>
      </c>
      <c r="D714" s="141">
        <v>24</v>
      </c>
      <c r="E714" s="304">
        <v>27859</v>
      </c>
      <c r="F714" s="139" t="s">
        <v>272</v>
      </c>
      <c r="G714" s="144" t="s">
        <v>1405</v>
      </c>
      <c r="H714" s="342" t="s">
        <v>119</v>
      </c>
      <c r="I714" s="231" t="s">
        <v>258</v>
      </c>
      <c r="J714" s="231"/>
      <c r="K714" s="231" t="s">
        <v>260</v>
      </c>
      <c r="L714" s="231" t="s">
        <v>261</v>
      </c>
      <c r="M714" s="232"/>
      <c r="N714" s="233"/>
    </row>
    <row r="715" spans="1:14" ht="25.5" x14ac:dyDescent="0.25">
      <c r="A715" s="136">
        <f t="shared" si="11"/>
        <v>712</v>
      </c>
      <c r="B715" s="145" t="s">
        <v>3079</v>
      </c>
      <c r="C715" s="137" t="s">
        <v>747</v>
      </c>
      <c r="D715" s="141">
        <v>19</v>
      </c>
      <c r="E715" s="304">
        <v>27859</v>
      </c>
      <c r="F715" s="139" t="s">
        <v>265</v>
      </c>
      <c r="G715" s="144" t="s">
        <v>3080</v>
      </c>
      <c r="H715" s="341" t="s">
        <v>95</v>
      </c>
      <c r="I715" s="231" t="s">
        <v>258</v>
      </c>
      <c r="J715" s="231"/>
      <c r="K715" s="231" t="s">
        <v>260</v>
      </c>
      <c r="L715" s="231"/>
      <c r="M715" s="232"/>
      <c r="N715" s="233"/>
    </row>
    <row r="716" spans="1:14" x14ac:dyDescent="0.25">
      <c r="A716" s="136">
        <f t="shared" si="11"/>
        <v>713</v>
      </c>
      <c r="B716" s="145" t="s">
        <v>3081</v>
      </c>
      <c r="C716" s="137" t="s">
        <v>3082</v>
      </c>
      <c r="D716" s="141">
        <v>21</v>
      </c>
      <c r="E716" s="304">
        <v>27859</v>
      </c>
      <c r="F716" s="139" t="s">
        <v>272</v>
      </c>
      <c r="G716" s="144" t="s">
        <v>3083</v>
      </c>
      <c r="H716" s="341" t="s">
        <v>95</v>
      </c>
      <c r="I716" s="231" t="s">
        <v>258</v>
      </c>
      <c r="J716" s="231"/>
      <c r="K716" s="231" t="s">
        <v>260</v>
      </c>
      <c r="L716" s="231"/>
      <c r="M716" s="232"/>
      <c r="N716" s="233"/>
    </row>
    <row r="717" spans="1:14" ht="25.5" x14ac:dyDescent="0.25">
      <c r="A717" s="136">
        <f t="shared" si="11"/>
        <v>714</v>
      </c>
      <c r="B717" s="145" t="s">
        <v>3653</v>
      </c>
      <c r="C717" s="137" t="s">
        <v>5891</v>
      </c>
      <c r="D717" s="141">
        <v>19</v>
      </c>
      <c r="E717" s="304">
        <v>27859</v>
      </c>
      <c r="F717" s="139" t="s">
        <v>265</v>
      </c>
      <c r="G717" s="144" t="s">
        <v>5892</v>
      </c>
      <c r="H717" s="342" t="s">
        <v>95</v>
      </c>
      <c r="I717" s="231" t="s">
        <v>258</v>
      </c>
      <c r="J717" s="231"/>
      <c r="K717" s="231" t="s">
        <v>260</v>
      </c>
      <c r="L717" s="231"/>
      <c r="M717" s="232"/>
      <c r="N717" s="233"/>
    </row>
    <row r="718" spans="1:14" ht="63.75" x14ac:dyDescent="0.25">
      <c r="A718" s="136">
        <f t="shared" si="11"/>
        <v>715</v>
      </c>
      <c r="B718" s="145" t="s">
        <v>4129</v>
      </c>
      <c r="C718" s="137" t="s">
        <v>4130</v>
      </c>
      <c r="D718" s="141">
        <v>19</v>
      </c>
      <c r="E718" s="304">
        <v>27859</v>
      </c>
      <c r="F718" s="139" t="s">
        <v>272</v>
      </c>
      <c r="G718" s="144" t="s">
        <v>5939</v>
      </c>
      <c r="H718" s="342" t="s">
        <v>105</v>
      </c>
      <c r="I718" s="231" t="s">
        <v>258</v>
      </c>
      <c r="J718" s="231"/>
      <c r="K718" s="231" t="s">
        <v>260</v>
      </c>
      <c r="L718" s="231"/>
      <c r="M718" s="232"/>
      <c r="N718" s="233"/>
    </row>
    <row r="719" spans="1:14" ht="51" x14ac:dyDescent="0.25">
      <c r="A719" s="136">
        <f t="shared" si="11"/>
        <v>716</v>
      </c>
      <c r="B719" s="145" t="s">
        <v>4750</v>
      </c>
      <c r="C719" s="137" t="s">
        <v>4751</v>
      </c>
      <c r="D719" s="141">
        <v>28</v>
      </c>
      <c r="E719" s="304">
        <v>27859</v>
      </c>
      <c r="F719" s="139" t="s">
        <v>265</v>
      </c>
      <c r="G719" s="144" t="s">
        <v>4752</v>
      </c>
      <c r="H719" s="342" t="s">
        <v>105</v>
      </c>
      <c r="I719" s="231" t="s">
        <v>258</v>
      </c>
      <c r="J719" s="231"/>
      <c r="K719" s="231" t="s">
        <v>260</v>
      </c>
      <c r="L719" s="231"/>
      <c r="M719" s="232"/>
      <c r="N719" s="233"/>
    </row>
    <row r="720" spans="1:14" ht="25.5" x14ac:dyDescent="0.25">
      <c r="A720" s="136">
        <f t="shared" si="11"/>
        <v>717</v>
      </c>
      <c r="B720" s="145" t="s">
        <v>5204</v>
      </c>
      <c r="C720" s="191" t="s">
        <v>5205</v>
      </c>
      <c r="D720" s="173">
        <v>47</v>
      </c>
      <c r="E720" s="304">
        <v>27860</v>
      </c>
      <c r="F720" s="139" t="s">
        <v>265</v>
      </c>
      <c r="G720" s="144" t="s">
        <v>5206</v>
      </c>
      <c r="H720" s="341" t="s">
        <v>119</v>
      </c>
      <c r="I720" s="231"/>
      <c r="J720" s="231"/>
      <c r="K720" s="231" t="s">
        <v>260</v>
      </c>
      <c r="L720" s="231"/>
      <c r="M720" s="232"/>
      <c r="N720" s="233" t="s">
        <v>263</v>
      </c>
    </row>
    <row r="721" spans="1:14" x14ac:dyDescent="0.25">
      <c r="A721" s="136">
        <f t="shared" si="11"/>
        <v>718</v>
      </c>
      <c r="B721" s="145" t="s">
        <v>1807</v>
      </c>
      <c r="C721" s="137" t="s">
        <v>1808</v>
      </c>
      <c r="D721" s="141">
        <v>34</v>
      </c>
      <c r="E721" s="304">
        <v>27860</v>
      </c>
      <c r="F721" s="139" t="s">
        <v>265</v>
      </c>
      <c r="G721" s="144" t="s">
        <v>1809</v>
      </c>
      <c r="H721" s="341" t="s">
        <v>105</v>
      </c>
      <c r="I721" s="231" t="s">
        <v>258</v>
      </c>
      <c r="J721" s="231"/>
      <c r="K721" s="231" t="s">
        <v>260</v>
      </c>
      <c r="L721" s="231"/>
      <c r="M721" s="232"/>
      <c r="N721" s="233"/>
    </row>
    <row r="722" spans="1:14" ht="51" x14ac:dyDescent="0.25">
      <c r="A722" s="136">
        <f t="shared" si="11"/>
        <v>719</v>
      </c>
      <c r="B722" s="145" t="s">
        <v>2311</v>
      </c>
      <c r="C722" s="137" t="s">
        <v>2312</v>
      </c>
      <c r="D722" s="141">
        <v>47</v>
      </c>
      <c r="E722" s="304">
        <v>27860</v>
      </c>
      <c r="F722" s="139" t="s">
        <v>265</v>
      </c>
      <c r="G722" s="144" t="s">
        <v>5737</v>
      </c>
      <c r="H722" s="342" t="s">
        <v>95</v>
      </c>
      <c r="I722" s="231" t="s">
        <v>258</v>
      </c>
      <c r="J722" s="231"/>
      <c r="K722" s="231" t="s">
        <v>260</v>
      </c>
      <c r="L722" s="231"/>
      <c r="M722" s="232"/>
      <c r="N722" s="233"/>
    </row>
    <row r="723" spans="1:14" x14ac:dyDescent="0.25">
      <c r="A723" s="136">
        <f t="shared" si="11"/>
        <v>720</v>
      </c>
      <c r="B723" s="145" t="s">
        <v>3077</v>
      </c>
      <c r="C723" s="137" t="s">
        <v>3078</v>
      </c>
      <c r="D723" s="141">
        <v>29</v>
      </c>
      <c r="E723" s="304">
        <v>27860</v>
      </c>
      <c r="F723" s="139" t="s">
        <v>272</v>
      </c>
      <c r="G723" s="144" t="s">
        <v>3068</v>
      </c>
      <c r="H723" s="341" t="s">
        <v>105</v>
      </c>
      <c r="I723" s="231" t="s">
        <v>258</v>
      </c>
      <c r="J723" s="231"/>
      <c r="K723" s="231" t="s">
        <v>260</v>
      </c>
      <c r="L723" s="231"/>
      <c r="M723" s="232"/>
      <c r="N723" s="233"/>
    </row>
    <row r="724" spans="1:14" ht="63.75" x14ac:dyDescent="0.25">
      <c r="A724" s="136">
        <f t="shared" si="11"/>
        <v>721</v>
      </c>
      <c r="B724" s="145" t="s">
        <v>4596</v>
      </c>
      <c r="C724" s="137" t="s">
        <v>3679</v>
      </c>
      <c r="D724" s="141">
        <v>21</v>
      </c>
      <c r="E724" s="304">
        <v>27860</v>
      </c>
      <c r="F724" s="139" t="s">
        <v>265</v>
      </c>
      <c r="G724" s="144" t="s">
        <v>5978</v>
      </c>
      <c r="H724" s="342" t="s">
        <v>95</v>
      </c>
      <c r="I724" s="231" t="s">
        <v>258</v>
      </c>
      <c r="J724" s="231"/>
      <c r="K724" s="231" t="s">
        <v>260</v>
      </c>
      <c r="L724" s="231"/>
      <c r="M724" s="232"/>
      <c r="N724" s="233"/>
    </row>
    <row r="725" spans="1:14" ht="25.5" x14ac:dyDescent="0.25">
      <c r="A725" s="136">
        <f t="shared" si="11"/>
        <v>722</v>
      </c>
      <c r="B725" s="145" t="s">
        <v>4841</v>
      </c>
      <c r="C725" s="137" t="s">
        <v>4842</v>
      </c>
      <c r="D725" s="141">
        <v>23</v>
      </c>
      <c r="E725" s="304">
        <v>27860</v>
      </c>
      <c r="F725" s="139" t="s">
        <v>272</v>
      </c>
      <c r="G725" s="144" t="s">
        <v>4843</v>
      </c>
      <c r="H725" s="342" t="s">
        <v>95</v>
      </c>
      <c r="I725" s="231" t="s">
        <v>258</v>
      </c>
      <c r="J725" s="231"/>
      <c r="K725" s="231" t="s">
        <v>260</v>
      </c>
      <c r="L725" s="231"/>
      <c r="M725" s="232"/>
      <c r="N725" s="233"/>
    </row>
    <row r="726" spans="1:14" ht="25.5" x14ac:dyDescent="0.25">
      <c r="A726" s="136">
        <f t="shared" si="11"/>
        <v>723</v>
      </c>
      <c r="B726" s="145" t="s">
        <v>1785</v>
      </c>
      <c r="C726" s="137" t="s">
        <v>1786</v>
      </c>
      <c r="D726" s="138">
        <v>32</v>
      </c>
      <c r="E726" s="304">
        <v>27862</v>
      </c>
      <c r="F726" s="139" t="s">
        <v>265</v>
      </c>
      <c r="G726" s="144" t="s">
        <v>1787</v>
      </c>
      <c r="H726" s="342" t="s">
        <v>101</v>
      </c>
      <c r="I726" s="231"/>
      <c r="J726" s="231"/>
      <c r="K726" s="231" t="s">
        <v>260</v>
      </c>
      <c r="L726" s="231" t="s">
        <v>261</v>
      </c>
      <c r="M726" s="232"/>
      <c r="N726" s="233"/>
    </row>
    <row r="727" spans="1:14" x14ac:dyDescent="0.25">
      <c r="A727" s="136">
        <f t="shared" si="11"/>
        <v>724</v>
      </c>
      <c r="B727" s="145" t="s">
        <v>809</v>
      </c>
      <c r="C727" s="137" t="s">
        <v>810</v>
      </c>
      <c r="D727" s="141">
        <v>22</v>
      </c>
      <c r="E727" s="304">
        <v>27863</v>
      </c>
      <c r="F727" s="139" t="s">
        <v>265</v>
      </c>
      <c r="G727" s="144" t="s">
        <v>811</v>
      </c>
      <c r="H727" s="341" t="s">
        <v>130</v>
      </c>
      <c r="I727" s="231" t="s">
        <v>258</v>
      </c>
      <c r="J727" s="231"/>
      <c r="K727" s="231"/>
      <c r="L727" s="231"/>
      <c r="M727" s="232"/>
      <c r="N727" s="233" t="s">
        <v>263</v>
      </c>
    </row>
    <row r="728" spans="1:14" x14ac:dyDescent="0.25">
      <c r="A728" s="136">
        <f t="shared" si="11"/>
        <v>725</v>
      </c>
      <c r="B728" s="145" t="s">
        <v>2878</v>
      </c>
      <c r="C728" s="137" t="s">
        <v>2879</v>
      </c>
      <c r="D728" s="141">
        <v>29</v>
      </c>
      <c r="E728" s="304">
        <v>27863</v>
      </c>
      <c r="F728" s="139" t="s">
        <v>265</v>
      </c>
      <c r="G728" s="144" t="s">
        <v>2880</v>
      </c>
      <c r="H728" s="342" t="s">
        <v>95</v>
      </c>
      <c r="I728" s="231" t="s">
        <v>258</v>
      </c>
      <c r="J728" s="231"/>
      <c r="K728" s="231" t="s">
        <v>260</v>
      </c>
      <c r="L728" s="231"/>
      <c r="M728" s="232"/>
      <c r="N728" s="233"/>
    </row>
    <row r="729" spans="1:14" ht="63.75" x14ac:dyDescent="0.25">
      <c r="A729" s="136">
        <f t="shared" si="11"/>
        <v>726</v>
      </c>
      <c r="B729" s="145" t="s">
        <v>5612</v>
      </c>
      <c r="C729" s="137" t="s">
        <v>5613</v>
      </c>
      <c r="D729" s="141">
        <v>29</v>
      </c>
      <c r="E729" s="304">
        <v>27863</v>
      </c>
      <c r="F729" s="139" t="s">
        <v>265</v>
      </c>
      <c r="G729" s="144" t="s">
        <v>5614</v>
      </c>
      <c r="H729" s="342" t="s">
        <v>95</v>
      </c>
      <c r="I729" s="231"/>
      <c r="J729" s="231"/>
      <c r="K729" s="231" t="s">
        <v>260</v>
      </c>
      <c r="L729" s="231"/>
      <c r="M729" s="232"/>
      <c r="N729" s="233"/>
    </row>
    <row r="730" spans="1:14" ht="38.25" x14ac:dyDescent="0.25">
      <c r="A730" s="136">
        <f t="shared" si="11"/>
        <v>727</v>
      </c>
      <c r="B730" s="154" t="s">
        <v>3348</v>
      </c>
      <c r="C730" s="137" t="s">
        <v>3349</v>
      </c>
      <c r="D730" s="138">
        <v>22</v>
      </c>
      <c r="E730" s="304">
        <v>27864</v>
      </c>
      <c r="F730" s="139" t="s">
        <v>265</v>
      </c>
      <c r="G730" s="140" t="s">
        <v>3350</v>
      </c>
      <c r="H730" s="343" t="s">
        <v>119</v>
      </c>
      <c r="I730" s="231"/>
      <c r="J730" s="231"/>
      <c r="K730" s="231" t="s">
        <v>260</v>
      </c>
      <c r="L730" s="231"/>
      <c r="M730" s="232"/>
      <c r="N730" s="233" t="s">
        <v>263</v>
      </c>
    </row>
    <row r="731" spans="1:14" ht="38.25" x14ac:dyDescent="0.25">
      <c r="A731" s="136">
        <f t="shared" si="11"/>
        <v>728</v>
      </c>
      <c r="B731" s="154" t="s">
        <v>5507</v>
      </c>
      <c r="C731" s="137" t="s">
        <v>1948</v>
      </c>
      <c r="D731" s="141">
        <v>29</v>
      </c>
      <c r="E731" s="304">
        <v>27864</v>
      </c>
      <c r="F731" s="139" t="s">
        <v>265</v>
      </c>
      <c r="G731" s="144" t="s">
        <v>5508</v>
      </c>
      <c r="H731" s="342" t="s">
        <v>119</v>
      </c>
      <c r="I731" s="231"/>
      <c r="J731" s="231"/>
      <c r="K731" s="231" t="s">
        <v>260</v>
      </c>
      <c r="L731" s="231"/>
      <c r="M731" s="232"/>
      <c r="N731" s="233" t="s">
        <v>263</v>
      </c>
    </row>
    <row r="732" spans="1:14" ht="38.25" x14ac:dyDescent="0.25">
      <c r="A732" s="136">
        <f t="shared" si="11"/>
        <v>729</v>
      </c>
      <c r="B732" s="154" t="s">
        <v>5665</v>
      </c>
      <c r="C732" s="137" t="s">
        <v>5648</v>
      </c>
      <c r="D732" s="141">
        <v>61</v>
      </c>
      <c r="E732" s="304">
        <v>27864</v>
      </c>
      <c r="F732" s="139" t="s">
        <v>265</v>
      </c>
      <c r="G732" s="144" t="s">
        <v>6007</v>
      </c>
      <c r="H732" s="342" t="s">
        <v>119</v>
      </c>
      <c r="I732" s="231"/>
      <c r="J732" s="231"/>
      <c r="K732" s="231" t="s">
        <v>260</v>
      </c>
      <c r="L732" s="231"/>
      <c r="M732" s="232"/>
      <c r="N732" s="233" t="s">
        <v>263</v>
      </c>
    </row>
    <row r="733" spans="1:14" ht="38.25" x14ac:dyDescent="0.25">
      <c r="A733" s="136">
        <f t="shared" si="11"/>
        <v>730</v>
      </c>
      <c r="B733" s="154" t="s">
        <v>603</v>
      </c>
      <c r="C733" s="137" t="s">
        <v>604</v>
      </c>
      <c r="D733" s="141">
        <v>21</v>
      </c>
      <c r="E733" s="304">
        <v>27865</v>
      </c>
      <c r="F733" s="139" t="s">
        <v>265</v>
      </c>
      <c r="G733" s="144" t="s">
        <v>605</v>
      </c>
      <c r="H733" s="342" t="s">
        <v>105</v>
      </c>
      <c r="I733" s="231" t="s">
        <v>258</v>
      </c>
      <c r="J733" s="231"/>
      <c r="K733" s="231" t="s">
        <v>260</v>
      </c>
      <c r="L733" s="231"/>
      <c r="M733" s="232"/>
      <c r="N733" s="233"/>
    </row>
    <row r="734" spans="1:14" ht="51" x14ac:dyDescent="0.25">
      <c r="A734" s="136">
        <f t="shared" si="11"/>
        <v>731</v>
      </c>
      <c r="B734" s="191" t="s">
        <v>5209</v>
      </c>
      <c r="C734" s="191" t="s">
        <v>5210</v>
      </c>
      <c r="D734" s="173">
        <v>21</v>
      </c>
      <c r="E734" s="304">
        <v>27865</v>
      </c>
      <c r="F734" s="139" t="s">
        <v>265</v>
      </c>
      <c r="G734" s="144" t="s">
        <v>5211</v>
      </c>
      <c r="H734" s="341" t="s">
        <v>119</v>
      </c>
      <c r="I734" s="231"/>
      <c r="J734" s="231"/>
      <c r="K734" s="231" t="s">
        <v>260</v>
      </c>
      <c r="L734" s="231"/>
      <c r="M734" s="232"/>
      <c r="N734" s="233" t="s">
        <v>263</v>
      </c>
    </row>
    <row r="735" spans="1:14" x14ac:dyDescent="0.25">
      <c r="A735" s="136">
        <f t="shared" si="11"/>
        <v>732</v>
      </c>
      <c r="B735" s="154" t="s">
        <v>1600</v>
      </c>
      <c r="C735" s="137" t="s">
        <v>1601</v>
      </c>
      <c r="D735" s="138">
        <v>26</v>
      </c>
      <c r="E735" s="304">
        <v>27865</v>
      </c>
      <c r="F735" s="139" t="s">
        <v>265</v>
      </c>
      <c r="G735" s="140" t="s">
        <v>1602</v>
      </c>
      <c r="H735" s="344" t="s">
        <v>119</v>
      </c>
      <c r="I735" s="231"/>
      <c r="J735" s="231"/>
      <c r="K735" s="231" t="s">
        <v>260</v>
      </c>
      <c r="L735" s="231"/>
      <c r="M735" s="232"/>
      <c r="N735" s="233" t="s">
        <v>263</v>
      </c>
    </row>
    <row r="736" spans="1:14" ht="38.25" x14ac:dyDescent="0.25">
      <c r="A736" s="136">
        <f t="shared" si="11"/>
        <v>733</v>
      </c>
      <c r="B736" s="145" t="s">
        <v>2760</v>
      </c>
      <c r="C736" s="137" t="s">
        <v>2761</v>
      </c>
      <c r="D736" s="141">
        <v>28</v>
      </c>
      <c r="E736" s="304">
        <v>27865</v>
      </c>
      <c r="F736" s="139" t="s">
        <v>272</v>
      </c>
      <c r="G736" s="144" t="s">
        <v>5055</v>
      </c>
      <c r="H736" s="342" t="s">
        <v>105</v>
      </c>
      <c r="I736" s="231" t="s">
        <v>258</v>
      </c>
      <c r="J736" s="231"/>
      <c r="K736" s="231" t="s">
        <v>260</v>
      </c>
      <c r="L736" s="231"/>
      <c r="M736" s="232"/>
      <c r="N736" s="233"/>
    </row>
    <row r="737" spans="1:14" ht="38.25" x14ac:dyDescent="0.25">
      <c r="A737" s="136">
        <f t="shared" si="11"/>
        <v>734</v>
      </c>
      <c r="B737" s="145" t="s">
        <v>4136</v>
      </c>
      <c r="C737" s="137" t="s">
        <v>1571</v>
      </c>
      <c r="D737" s="141">
        <v>21</v>
      </c>
      <c r="E737" s="304">
        <v>27865</v>
      </c>
      <c r="F737" s="139" t="s">
        <v>265</v>
      </c>
      <c r="G737" s="144" t="s">
        <v>4137</v>
      </c>
      <c r="H737" s="341" t="s">
        <v>119</v>
      </c>
      <c r="I737" s="231"/>
      <c r="J737" s="231"/>
      <c r="K737" s="231" t="s">
        <v>260</v>
      </c>
      <c r="L737" s="231"/>
      <c r="M737" s="232"/>
      <c r="N737" s="233" t="s">
        <v>263</v>
      </c>
    </row>
    <row r="738" spans="1:14" ht="38.25" x14ac:dyDescent="0.25">
      <c r="A738" s="136">
        <f t="shared" si="11"/>
        <v>735</v>
      </c>
      <c r="B738" s="145" t="s">
        <v>4136</v>
      </c>
      <c r="C738" s="137" t="s">
        <v>4138</v>
      </c>
      <c r="D738" s="141">
        <v>22</v>
      </c>
      <c r="E738" s="304">
        <v>27865</v>
      </c>
      <c r="F738" s="139" t="s">
        <v>265</v>
      </c>
      <c r="G738" s="144" t="s">
        <v>4137</v>
      </c>
      <c r="H738" s="341" t="s">
        <v>119</v>
      </c>
      <c r="I738" s="231"/>
      <c r="J738" s="231"/>
      <c r="K738" s="231" t="s">
        <v>260</v>
      </c>
      <c r="L738" s="231"/>
      <c r="M738" s="232"/>
      <c r="N738" s="233" t="s">
        <v>263</v>
      </c>
    </row>
    <row r="739" spans="1:14" ht="25.5" x14ac:dyDescent="0.25">
      <c r="A739" s="136">
        <f t="shared" si="11"/>
        <v>736</v>
      </c>
      <c r="B739" s="145" t="s">
        <v>896</v>
      </c>
      <c r="C739" s="137" t="s">
        <v>897</v>
      </c>
      <c r="D739" s="141">
        <v>28</v>
      </c>
      <c r="E739" s="304">
        <v>27866</v>
      </c>
      <c r="F739" s="139" t="s">
        <v>265</v>
      </c>
      <c r="G739" s="144" t="s">
        <v>898</v>
      </c>
      <c r="H739" s="342" t="s">
        <v>101</v>
      </c>
      <c r="I739" s="231" t="s">
        <v>258</v>
      </c>
      <c r="J739" s="231"/>
      <c r="K739" s="231" t="s">
        <v>260</v>
      </c>
      <c r="L739" s="231"/>
      <c r="M739" s="232"/>
      <c r="N739" s="233"/>
    </row>
    <row r="740" spans="1:14" ht="25.5" x14ac:dyDescent="0.25">
      <c r="A740" s="136">
        <f t="shared" si="11"/>
        <v>737</v>
      </c>
      <c r="B740" s="145" t="s">
        <v>899</v>
      </c>
      <c r="C740" s="137" t="s">
        <v>548</v>
      </c>
      <c r="D740" s="141">
        <v>52</v>
      </c>
      <c r="E740" s="304">
        <v>27866</v>
      </c>
      <c r="F740" s="139" t="s">
        <v>265</v>
      </c>
      <c r="G740" s="144" t="s">
        <v>900</v>
      </c>
      <c r="H740" s="342" t="s">
        <v>101</v>
      </c>
      <c r="I740" s="231"/>
      <c r="J740" s="231"/>
      <c r="K740" s="231" t="s">
        <v>260</v>
      </c>
      <c r="L740" s="231"/>
      <c r="M740" s="232"/>
      <c r="N740" s="233"/>
    </row>
    <row r="741" spans="1:14" ht="25.5" x14ac:dyDescent="0.25">
      <c r="A741" s="136">
        <f t="shared" si="11"/>
        <v>738</v>
      </c>
      <c r="B741" s="193" t="s">
        <v>5315</v>
      </c>
      <c r="C741" s="137" t="s">
        <v>1574</v>
      </c>
      <c r="D741" s="173">
        <v>45</v>
      </c>
      <c r="E741" s="304">
        <v>27866</v>
      </c>
      <c r="F741" s="139" t="s">
        <v>265</v>
      </c>
      <c r="G741" s="144" t="s">
        <v>5316</v>
      </c>
      <c r="H741" s="341" t="s">
        <v>119</v>
      </c>
      <c r="I741" s="231"/>
      <c r="J741" s="231"/>
      <c r="K741" s="231" t="s">
        <v>260</v>
      </c>
      <c r="L741" s="231"/>
      <c r="M741" s="232"/>
      <c r="N741" s="233" t="s">
        <v>263</v>
      </c>
    </row>
    <row r="742" spans="1:14" ht="25.5" x14ac:dyDescent="0.25">
      <c r="A742" s="136">
        <f t="shared" si="11"/>
        <v>739</v>
      </c>
      <c r="B742" s="145" t="s">
        <v>1839</v>
      </c>
      <c r="C742" s="137" t="s">
        <v>1840</v>
      </c>
      <c r="D742" s="141">
        <v>29</v>
      </c>
      <c r="E742" s="304">
        <v>27868</v>
      </c>
      <c r="F742" s="139" t="s">
        <v>265</v>
      </c>
      <c r="G742" s="144" t="s">
        <v>1841</v>
      </c>
      <c r="H742" s="342" t="s">
        <v>119</v>
      </c>
      <c r="I742" s="231" t="s">
        <v>258</v>
      </c>
      <c r="J742" s="231"/>
      <c r="K742" s="231" t="s">
        <v>260</v>
      </c>
      <c r="L742" s="231"/>
      <c r="M742" s="232"/>
      <c r="N742" s="233"/>
    </row>
    <row r="743" spans="1:14" ht="51" x14ac:dyDescent="0.25">
      <c r="A743" s="136">
        <f t="shared" si="11"/>
        <v>740</v>
      </c>
      <c r="B743" s="255" t="s">
        <v>5215</v>
      </c>
      <c r="C743" s="137" t="s">
        <v>5216</v>
      </c>
      <c r="D743" s="173">
        <v>38</v>
      </c>
      <c r="E743" s="304">
        <v>27868</v>
      </c>
      <c r="F743" s="139" t="s">
        <v>265</v>
      </c>
      <c r="G743" s="144" t="s">
        <v>5217</v>
      </c>
      <c r="H743" s="341" t="s">
        <v>119</v>
      </c>
      <c r="I743" s="231"/>
      <c r="J743" s="231"/>
      <c r="K743" s="231" t="s">
        <v>260</v>
      </c>
      <c r="L743" s="231"/>
      <c r="M743" s="232"/>
      <c r="N743" s="233" t="s">
        <v>263</v>
      </c>
    </row>
    <row r="744" spans="1:14" x14ac:dyDescent="0.25">
      <c r="A744" s="136">
        <f t="shared" si="11"/>
        <v>741</v>
      </c>
      <c r="B744" s="145" t="s">
        <v>646</v>
      </c>
      <c r="C744" s="137" t="s">
        <v>647</v>
      </c>
      <c r="D744" s="141">
        <v>25</v>
      </c>
      <c r="E744" s="304">
        <v>27870</v>
      </c>
      <c r="F744" s="139" t="s">
        <v>265</v>
      </c>
      <c r="G744" s="144" t="s">
        <v>648</v>
      </c>
      <c r="H744" s="341" t="s">
        <v>95</v>
      </c>
      <c r="I744" s="231" t="s">
        <v>258</v>
      </c>
      <c r="J744" s="231"/>
      <c r="K744" s="231" t="s">
        <v>260</v>
      </c>
      <c r="L744" s="231"/>
      <c r="M744" s="232"/>
      <c r="N744" s="233"/>
    </row>
    <row r="745" spans="1:14" x14ac:dyDescent="0.25">
      <c r="A745" s="136">
        <f t="shared" si="11"/>
        <v>742</v>
      </c>
      <c r="B745" s="145" t="s">
        <v>693</v>
      </c>
      <c r="C745" s="137" t="s">
        <v>694</v>
      </c>
      <c r="D745" s="138">
        <v>22</v>
      </c>
      <c r="E745" s="304">
        <v>27870</v>
      </c>
      <c r="F745" s="139" t="s">
        <v>265</v>
      </c>
      <c r="G745" s="144" t="s">
        <v>695</v>
      </c>
      <c r="H745" s="341" t="s">
        <v>101</v>
      </c>
      <c r="I745" s="231"/>
      <c r="J745" s="231"/>
      <c r="K745" s="231"/>
      <c r="L745" s="231" t="s">
        <v>261</v>
      </c>
      <c r="M745" s="232"/>
      <c r="N745" s="233"/>
    </row>
    <row r="746" spans="1:14" ht="38.25" x14ac:dyDescent="0.25">
      <c r="A746" s="136">
        <f t="shared" si="11"/>
        <v>743</v>
      </c>
      <c r="B746" s="145" t="s">
        <v>970</v>
      </c>
      <c r="C746" s="137" t="s">
        <v>971</v>
      </c>
      <c r="D746" s="141">
        <v>26</v>
      </c>
      <c r="E746" s="304">
        <v>27870</v>
      </c>
      <c r="F746" s="139" t="s">
        <v>265</v>
      </c>
      <c r="G746" s="144" t="s">
        <v>972</v>
      </c>
      <c r="H746" s="342" t="s">
        <v>119</v>
      </c>
      <c r="I746" s="231" t="s">
        <v>258</v>
      </c>
      <c r="J746" s="231"/>
      <c r="K746" s="231" t="s">
        <v>260</v>
      </c>
      <c r="L746" s="231" t="s">
        <v>261</v>
      </c>
      <c r="M746" s="232"/>
      <c r="N746" s="233"/>
    </row>
    <row r="747" spans="1:14" x14ac:dyDescent="0.25">
      <c r="A747" s="136">
        <f t="shared" si="11"/>
        <v>744</v>
      </c>
      <c r="B747" s="145" t="s">
        <v>1314</v>
      </c>
      <c r="C747" s="137" t="s">
        <v>1315</v>
      </c>
      <c r="D747" s="141">
        <v>32</v>
      </c>
      <c r="E747" s="304">
        <v>27870</v>
      </c>
      <c r="F747" s="139" t="s">
        <v>265</v>
      </c>
      <c r="G747" s="144" t="s">
        <v>1316</v>
      </c>
      <c r="H747" s="341" t="s">
        <v>95</v>
      </c>
      <c r="I747" s="231"/>
      <c r="J747" s="231"/>
      <c r="K747" s="231" t="s">
        <v>260</v>
      </c>
      <c r="L747" s="231"/>
      <c r="M747" s="232"/>
      <c r="N747" s="233" t="s">
        <v>263</v>
      </c>
    </row>
    <row r="748" spans="1:14" ht="38.25" x14ac:dyDescent="0.25">
      <c r="A748" s="136">
        <f t="shared" si="11"/>
        <v>745</v>
      </c>
      <c r="B748" s="255" t="s">
        <v>5212</v>
      </c>
      <c r="C748" s="137" t="s">
        <v>5213</v>
      </c>
      <c r="D748" s="173">
        <v>29</v>
      </c>
      <c r="E748" s="304">
        <v>27870</v>
      </c>
      <c r="F748" s="139" t="s">
        <v>265</v>
      </c>
      <c r="G748" s="144" t="s">
        <v>5214</v>
      </c>
      <c r="H748" s="341" t="s">
        <v>119</v>
      </c>
      <c r="I748" s="231"/>
      <c r="J748" s="231"/>
      <c r="K748" s="231" t="s">
        <v>260</v>
      </c>
      <c r="L748" s="231"/>
      <c r="M748" s="232"/>
      <c r="N748" s="233" t="s">
        <v>263</v>
      </c>
    </row>
    <row r="749" spans="1:14" x14ac:dyDescent="0.25">
      <c r="A749" s="136">
        <f t="shared" si="11"/>
        <v>746</v>
      </c>
      <c r="B749" s="145" t="s">
        <v>3429</v>
      </c>
      <c r="C749" s="137" t="s">
        <v>3430</v>
      </c>
      <c r="D749" s="141">
        <v>26</v>
      </c>
      <c r="E749" s="304">
        <v>27870</v>
      </c>
      <c r="F749" s="139" t="s">
        <v>272</v>
      </c>
      <c r="G749" s="144" t="s">
        <v>1285</v>
      </c>
      <c r="H749" s="341" t="s">
        <v>105</v>
      </c>
      <c r="I749" s="231" t="s">
        <v>258</v>
      </c>
      <c r="J749" s="231"/>
      <c r="K749" s="231" t="s">
        <v>260</v>
      </c>
      <c r="L749" s="231"/>
      <c r="M749" s="232"/>
      <c r="N749" s="233"/>
    </row>
    <row r="750" spans="1:14" ht="25.5" x14ac:dyDescent="0.25">
      <c r="A750" s="136">
        <f t="shared" si="11"/>
        <v>747</v>
      </c>
      <c r="B750" s="145" t="s">
        <v>4723</v>
      </c>
      <c r="C750" s="137" t="s">
        <v>4724</v>
      </c>
      <c r="D750" s="141">
        <v>19</v>
      </c>
      <c r="E750" s="304">
        <v>27870</v>
      </c>
      <c r="F750" s="139" t="s">
        <v>272</v>
      </c>
      <c r="G750" s="144" t="s">
        <v>4725</v>
      </c>
      <c r="H750" s="342" t="s">
        <v>101</v>
      </c>
      <c r="I750" s="231" t="s">
        <v>258</v>
      </c>
      <c r="J750" s="231"/>
      <c r="K750" s="231" t="s">
        <v>260</v>
      </c>
      <c r="L750" s="231" t="s">
        <v>261</v>
      </c>
      <c r="M750" s="232"/>
      <c r="N750" s="233"/>
    </row>
    <row r="751" spans="1:14" ht="25.5" x14ac:dyDescent="0.25">
      <c r="A751" s="136">
        <f t="shared" si="11"/>
        <v>748</v>
      </c>
      <c r="B751" s="145" t="s">
        <v>4723</v>
      </c>
      <c r="C751" s="137" t="s">
        <v>413</v>
      </c>
      <c r="D751" s="141">
        <v>23</v>
      </c>
      <c r="E751" s="304">
        <v>27870</v>
      </c>
      <c r="F751" s="139" t="s">
        <v>272</v>
      </c>
      <c r="G751" s="144" t="s">
        <v>4725</v>
      </c>
      <c r="H751" s="342" t="s">
        <v>101</v>
      </c>
      <c r="I751" s="231" t="s">
        <v>258</v>
      </c>
      <c r="J751" s="231"/>
      <c r="K751" s="231" t="s">
        <v>260</v>
      </c>
      <c r="L751" s="231" t="s">
        <v>261</v>
      </c>
      <c r="M751" s="232"/>
      <c r="N751" s="233"/>
    </row>
    <row r="752" spans="1:14" ht="25.5" x14ac:dyDescent="0.25">
      <c r="A752" s="136">
        <f t="shared" si="11"/>
        <v>749</v>
      </c>
      <c r="B752" s="145" t="s">
        <v>2916</v>
      </c>
      <c r="C752" s="137" t="s">
        <v>2917</v>
      </c>
      <c r="D752" s="141">
        <v>19</v>
      </c>
      <c r="E752" s="304">
        <v>27871</v>
      </c>
      <c r="F752" s="139" t="s">
        <v>265</v>
      </c>
      <c r="G752" s="144" t="s">
        <v>2918</v>
      </c>
      <c r="H752" s="342" t="s">
        <v>95</v>
      </c>
      <c r="I752" s="231" t="s">
        <v>258</v>
      </c>
      <c r="J752" s="231"/>
      <c r="K752" s="231" t="s">
        <v>260</v>
      </c>
      <c r="L752" s="231"/>
      <c r="M752" s="232"/>
      <c r="N752" s="233"/>
    </row>
    <row r="753" spans="1:14" ht="25.5" x14ac:dyDescent="0.25">
      <c r="A753" s="136">
        <f t="shared" si="11"/>
        <v>750</v>
      </c>
      <c r="B753" s="145" t="s">
        <v>2986</v>
      </c>
      <c r="C753" s="137" t="s">
        <v>747</v>
      </c>
      <c r="D753" s="141">
        <v>26</v>
      </c>
      <c r="E753" s="304">
        <v>27871</v>
      </c>
      <c r="F753" s="139" t="s">
        <v>265</v>
      </c>
      <c r="G753" s="144" t="s">
        <v>2987</v>
      </c>
      <c r="H753" s="342" t="s">
        <v>101</v>
      </c>
      <c r="I753" s="231" t="s">
        <v>258</v>
      </c>
      <c r="J753" s="231"/>
      <c r="K753" s="231" t="s">
        <v>260</v>
      </c>
      <c r="L753" s="231" t="s">
        <v>261</v>
      </c>
      <c r="M753" s="232"/>
      <c r="N753" s="233"/>
    </row>
    <row r="754" spans="1:14" ht="25.5" x14ac:dyDescent="0.25">
      <c r="A754" s="136">
        <f t="shared" si="11"/>
        <v>751</v>
      </c>
      <c r="B754" s="145" t="s">
        <v>3084</v>
      </c>
      <c r="C754" s="137" t="s">
        <v>3085</v>
      </c>
      <c r="D754" s="138">
        <v>19</v>
      </c>
      <c r="E754" s="304">
        <v>27871</v>
      </c>
      <c r="F754" s="139" t="s">
        <v>265</v>
      </c>
      <c r="G754" s="144" t="s">
        <v>3086</v>
      </c>
      <c r="H754" s="342" t="s">
        <v>101</v>
      </c>
      <c r="I754" s="231"/>
      <c r="J754" s="231"/>
      <c r="K754" s="231" t="s">
        <v>260</v>
      </c>
      <c r="L754" s="231"/>
      <c r="M754" s="232"/>
      <c r="N754" s="233"/>
    </row>
    <row r="755" spans="1:14" x14ac:dyDescent="0.25">
      <c r="A755" s="136">
        <f t="shared" si="11"/>
        <v>752</v>
      </c>
      <c r="B755" s="145" t="s">
        <v>3523</v>
      </c>
      <c r="C755" s="137" t="s">
        <v>3524</v>
      </c>
      <c r="D755" s="141">
        <v>18</v>
      </c>
      <c r="E755" s="304">
        <v>27871</v>
      </c>
      <c r="F755" s="143" t="s">
        <v>272</v>
      </c>
      <c r="G755" s="144" t="s">
        <v>3525</v>
      </c>
      <c r="H755" s="341" t="s">
        <v>101</v>
      </c>
      <c r="I755" s="231" t="s">
        <v>258</v>
      </c>
      <c r="J755" s="231"/>
      <c r="K755" s="231" t="s">
        <v>260</v>
      </c>
      <c r="L755" s="231" t="s">
        <v>261</v>
      </c>
      <c r="M755" s="232"/>
      <c r="N755" s="233"/>
    </row>
    <row r="756" spans="1:14" x14ac:dyDescent="0.25">
      <c r="A756" s="136">
        <f t="shared" si="11"/>
        <v>753</v>
      </c>
      <c r="B756" s="145" t="s">
        <v>4739</v>
      </c>
      <c r="C756" s="137" t="s">
        <v>4740</v>
      </c>
      <c r="D756" s="138">
        <v>24</v>
      </c>
      <c r="E756" s="304">
        <v>27871</v>
      </c>
      <c r="F756" s="139" t="s">
        <v>265</v>
      </c>
      <c r="G756" s="144" t="s">
        <v>4741</v>
      </c>
      <c r="H756" s="341" t="s">
        <v>101</v>
      </c>
      <c r="I756" s="231"/>
      <c r="J756" s="231"/>
      <c r="K756" s="231" t="s">
        <v>260</v>
      </c>
      <c r="L756" s="231" t="s">
        <v>261</v>
      </c>
      <c r="M756" s="232"/>
      <c r="N756" s="233"/>
    </row>
    <row r="757" spans="1:14" ht="51" x14ac:dyDescent="0.25">
      <c r="A757" s="136">
        <f t="shared" si="11"/>
        <v>754</v>
      </c>
      <c r="B757" s="145" t="s">
        <v>5207</v>
      </c>
      <c r="C757" s="191" t="s">
        <v>1112</v>
      </c>
      <c r="D757" s="173">
        <v>29</v>
      </c>
      <c r="E757" s="304">
        <v>27873</v>
      </c>
      <c r="F757" s="139" t="s">
        <v>265</v>
      </c>
      <c r="G757" s="182" t="s">
        <v>5208</v>
      </c>
      <c r="H757" s="341" t="s">
        <v>119</v>
      </c>
      <c r="I757" s="231"/>
      <c r="J757" s="231"/>
      <c r="K757" s="231" t="s">
        <v>260</v>
      </c>
      <c r="L757" s="231"/>
      <c r="M757" s="232"/>
      <c r="N757" s="233" t="s">
        <v>263</v>
      </c>
    </row>
    <row r="758" spans="1:14" ht="51" x14ac:dyDescent="0.25">
      <c r="A758" s="136">
        <f t="shared" si="11"/>
        <v>755</v>
      </c>
      <c r="B758" s="145" t="s">
        <v>6113</v>
      </c>
      <c r="C758" s="137" t="s">
        <v>6114</v>
      </c>
      <c r="D758" s="141">
        <v>26</v>
      </c>
      <c r="E758" s="304">
        <v>27873</v>
      </c>
      <c r="F758" s="139" t="s">
        <v>265</v>
      </c>
      <c r="G758" s="144" t="s">
        <v>6116</v>
      </c>
      <c r="H758" s="342" t="s">
        <v>101</v>
      </c>
      <c r="I758" s="231"/>
      <c r="J758" s="231"/>
      <c r="K758" s="231" t="s">
        <v>260</v>
      </c>
      <c r="L758" s="231"/>
      <c r="M758" s="232"/>
      <c r="N758" s="233"/>
    </row>
    <row r="759" spans="1:14" x14ac:dyDescent="0.25">
      <c r="A759" s="136">
        <f t="shared" si="11"/>
        <v>756</v>
      </c>
      <c r="B759" s="145" t="s">
        <v>2647</v>
      </c>
      <c r="C759" s="137" t="s">
        <v>2648</v>
      </c>
      <c r="D759" s="141">
        <v>25</v>
      </c>
      <c r="E759" s="331">
        <v>27873</v>
      </c>
      <c r="F759" s="139" t="s">
        <v>265</v>
      </c>
      <c r="G759" s="144" t="s">
        <v>2649</v>
      </c>
      <c r="H759" s="341" t="s">
        <v>101</v>
      </c>
      <c r="I759" s="231" t="s">
        <v>258</v>
      </c>
      <c r="J759" s="231"/>
      <c r="K759" s="231" t="s">
        <v>260</v>
      </c>
      <c r="L759" s="231"/>
      <c r="M759" s="232"/>
      <c r="N759" s="233"/>
    </row>
    <row r="760" spans="1:14" x14ac:dyDescent="0.25">
      <c r="A760" s="136">
        <f t="shared" si="11"/>
        <v>757</v>
      </c>
      <c r="B760" s="145" t="s">
        <v>2722</v>
      </c>
      <c r="C760" s="137" t="s">
        <v>2723</v>
      </c>
      <c r="D760" s="141">
        <v>32</v>
      </c>
      <c r="E760" s="304">
        <v>27873</v>
      </c>
      <c r="F760" s="139" t="s">
        <v>265</v>
      </c>
      <c r="G760" s="144" t="s">
        <v>2724</v>
      </c>
      <c r="H760" s="341" t="s">
        <v>95</v>
      </c>
      <c r="I760" s="231" t="s">
        <v>258</v>
      </c>
      <c r="J760" s="231"/>
      <c r="K760" s="231" t="s">
        <v>260</v>
      </c>
      <c r="L760" s="231"/>
      <c r="M760" s="232"/>
      <c r="N760" s="233"/>
    </row>
    <row r="761" spans="1:14" x14ac:dyDescent="0.25">
      <c r="A761" s="136">
        <f t="shared" si="11"/>
        <v>758</v>
      </c>
      <c r="B761" s="145" t="s">
        <v>3699</v>
      </c>
      <c r="C761" s="137" t="s">
        <v>3700</v>
      </c>
      <c r="D761" s="141">
        <v>24</v>
      </c>
      <c r="E761" s="304">
        <v>27873</v>
      </c>
      <c r="F761" s="139" t="s">
        <v>272</v>
      </c>
      <c r="G761" s="144" t="s">
        <v>1285</v>
      </c>
      <c r="H761" s="341" t="s">
        <v>105</v>
      </c>
      <c r="I761" s="231" t="s">
        <v>258</v>
      </c>
      <c r="J761" s="231"/>
      <c r="K761" s="231" t="s">
        <v>260</v>
      </c>
      <c r="L761" s="231"/>
      <c r="M761" s="232"/>
      <c r="N761" s="233"/>
    </row>
    <row r="762" spans="1:14" ht="51" x14ac:dyDescent="0.25">
      <c r="A762" s="136">
        <f t="shared" si="11"/>
        <v>759</v>
      </c>
      <c r="B762" s="154" t="s">
        <v>4010</v>
      </c>
      <c r="C762" s="137" t="s">
        <v>4011</v>
      </c>
      <c r="D762" s="138">
        <v>44</v>
      </c>
      <c r="E762" s="304">
        <v>27873</v>
      </c>
      <c r="F762" s="139" t="s">
        <v>265</v>
      </c>
      <c r="G762" s="140" t="s">
        <v>5930</v>
      </c>
      <c r="H762" s="343" t="s">
        <v>95</v>
      </c>
      <c r="I762" s="231"/>
      <c r="J762" s="231"/>
      <c r="K762" s="231" t="s">
        <v>260</v>
      </c>
      <c r="L762" s="231"/>
      <c r="M762" s="232"/>
      <c r="N762" s="233" t="s">
        <v>263</v>
      </c>
    </row>
    <row r="763" spans="1:14" ht="38.25" x14ac:dyDescent="0.25">
      <c r="A763" s="136">
        <f t="shared" si="11"/>
        <v>760</v>
      </c>
      <c r="B763" s="154" t="s">
        <v>287</v>
      </c>
      <c r="C763" s="137" t="s">
        <v>288</v>
      </c>
      <c r="D763" s="141">
        <v>24</v>
      </c>
      <c r="E763" s="304">
        <v>27874</v>
      </c>
      <c r="F763" s="139" t="s">
        <v>272</v>
      </c>
      <c r="G763" s="144" t="s">
        <v>289</v>
      </c>
      <c r="H763" s="342" t="s">
        <v>105</v>
      </c>
      <c r="I763" s="231" t="s">
        <v>258</v>
      </c>
      <c r="J763" s="231"/>
      <c r="K763" s="231" t="s">
        <v>260</v>
      </c>
      <c r="L763" s="231"/>
      <c r="M763" s="232"/>
      <c r="N763" s="233" t="s">
        <v>263</v>
      </c>
    </row>
    <row r="764" spans="1:14" x14ac:dyDescent="0.25">
      <c r="A764" s="136">
        <f t="shared" si="11"/>
        <v>761</v>
      </c>
      <c r="B764" s="145" t="s">
        <v>1658</v>
      </c>
      <c r="C764" s="137" t="s">
        <v>560</v>
      </c>
      <c r="D764" s="141">
        <v>22</v>
      </c>
      <c r="E764" s="304">
        <v>27874</v>
      </c>
      <c r="F764" s="139" t="s">
        <v>265</v>
      </c>
      <c r="G764" s="144" t="s">
        <v>1659</v>
      </c>
      <c r="H764" s="341" t="s">
        <v>95</v>
      </c>
      <c r="I764" s="231" t="s">
        <v>258</v>
      </c>
      <c r="J764" s="231"/>
      <c r="K764" s="231" t="s">
        <v>260</v>
      </c>
      <c r="L764" s="231"/>
      <c r="M764" s="232"/>
      <c r="N764" s="233"/>
    </row>
    <row r="765" spans="1:14" x14ac:dyDescent="0.25">
      <c r="A765" s="136">
        <f t="shared" si="11"/>
        <v>762</v>
      </c>
      <c r="B765" s="154" t="s">
        <v>1929</v>
      </c>
      <c r="C765" s="137" t="s">
        <v>1930</v>
      </c>
      <c r="D765" s="138">
        <v>35</v>
      </c>
      <c r="E765" s="304">
        <v>27874</v>
      </c>
      <c r="F765" s="139" t="s">
        <v>265</v>
      </c>
      <c r="G765" s="140" t="s">
        <v>1931</v>
      </c>
      <c r="H765" s="344" t="s">
        <v>95</v>
      </c>
      <c r="I765" s="231"/>
      <c r="J765" s="231"/>
      <c r="K765" s="231" t="s">
        <v>260</v>
      </c>
      <c r="L765" s="231"/>
      <c r="M765" s="232"/>
      <c r="N765" s="233" t="s">
        <v>263</v>
      </c>
    </row>
    <row r="766" spans="1:14" ht="38.25" x14ac:dyDescent="0.25">
      <c r="A766" s="136">
        <f t="shared" si="11"/>
        <v>763</v>
      </c>
      <c r="B766" s="145" t="s">
        <v>4473</v>
      </c>
      <c r="C766" s="137" t="s">
        <v>560</v>
      </c>
      <c r="D766" s="141">
        <v>47</v>
      </c>
      <c r="E766" s="331">
        <v>27874</v>
      </c>
      <c r="F766" s="143" t="s">
        <v>265</v>
      </c>
      <c r="G766" s="144" t="s">
        <v>4474</v>
      </c>
      <c r="H766" s="342" t="s">
        <v>119</v>
      </c>
      <c r="I766" s="231" t="s">
        <v>258</v>
      </c>
      <c r="J766" s="231"/>
      <c r="K766" s="231" t="s">
        <v>260</v>
      </c>
      <c r="L766" s="231"/>
      <c r="M766" s="232"/>
      <c r="N766" s="233" t="s">
        <v>263</v>
      </c>
    </row>
    <row r="767" spans="1:14" ht="38.25" x14ac:dyDescent="0.25">
      <c r="A767" s="136">
        <f t="shared" si="11"/>
        <v>764</v>
      </c>
      <c r="B767" s="145" t="s">
        <v>4468</v>
      </c>
      <c r="C767" s="137" t="s">
        <v>1222</v>
      </c>
      <c r="D767" s="141">
        <v>20</v>
      </c>
      <c r="E767" s="304">
        <v>27876</v>
      </c>
      <c r="F767" s="139" t="s">
        <v>265</v>
      </c>
      <c r="G767" s="144" t="s">
        <v>4469</v>
      </c>
      <c r="H767" s="342" t="s">
        <v>119</v>
      </c>
      <c r="I767" s="231" t="s">
        <v>258</v>
      </c>
      <c r="J767" s="231"/>
      <c r="K767" s="231" t="s">
        <v>260</v>
      </c>
      <c r="L767" s="231"/>
      <c r="M767" s="232"/>
      <c r="N767" s="233" t="s">
        <v>263</v>
      </c>
    </row>
    <row r="768" spans="1:14" ht="38.25" x14ac:dyDescent="0.25">
      <c r="A768" s="136">
        <f t="shared" si="11"/>
        <v>765</v>
      </c>
      <c r="B768" s="154" t="s">
        <v>3125</v>
      </c>
      <c r="C768" s="137" t="s">
        <v>2899</v>
      </c>
      <c r="D768" s="138">
        <v>28</v>
      </c>
      <c r="E768" s="304">
        <v>27878</v>
      </c>
      <c r="F768" s="139" t="s">
        <v>265</v>
      </c>
      <c r="G768" s="140" t="s">
        <v>3126</v>
      </c>
      <c r="H768" s="343" t="s">
        <v>95</v>
      </c>
      <c r="I768" s="231"/>
      <c r="J768" s="231"/>
      <c r="K768" s="231" t="s">
        <v>260</v>
      </c>
      <c r="L768" s="231"/>
      <c r="M768" s="232"/>
      <c r="N768" s="233" t="s">
        <v>263</v>
      </c>
    </row>
    <row r="769" spans="1:14" ht="25.5" x14ac:dyDescent="0.25">
      <c r="A769" s="136">
        <f t="shared" si="11"/>
        <v>766</v>
      </c>
      <c r="B769" s="154" t="s">
        <v>589</v>
      </c>
      <c r="C769" s="137" t="s">
        <v>591</v>
      </c>
      <c r="D769" s="141">
        <v>32</v>
      </c>
      <c r="E769" s="304">
        <v>27879</v>
      </c>
      <c r="F769" s="139" t="s">
        <v>272</v>
      </c>
      <c r="G769" s="144" t="s">
        <v>6020</v>
      </c>
      <c r="H769" s="341" t="s">
        <v>101</v>
      </c>
      <c r="I769" s="231" t="s">
        <v>258</v>
      </c>
      <c r="J769" s="231"/>
      <c r="K769" s="231" t="s">
        <v>260</v>
      </c>
      <c r="L769" s="231" t="s">
        <v>261</v>
      </c>
      <c r="M769" s="232"/>
      <c r="N769" s="233"/>
    </row>
    <row r="770" spans="1:14" x14ac:dyDescent="0.25">
      <c r="A770" s="136">
        <f t="shared" si="11"/>
        <v>767</v>
      </c>
      <c r="B770" s="145" t="s">
        <v>1729</v>
      </c>
      <c r="C770" s="137" t="s">
        <v>1730</v>
      </c>
      <c r="D770" s="138">
        <v>21</v>
      </c>
      <c r="E770" s="304">
        <v>27879</v>
      </c>
      <c r="F770" s="139" t="s">
        <v>265</v>
      </c>
      <c r="G770" s="144" t="s">
        <v>1731</v>
      </c>
      <c r="H770" s="341" t="s">
        <v>101</v>
      </c>
      <c r="I770" s="231"/>
      <c r="J770" s="231"/>
      <c r="K770" s="231" t="s">
        <v>260</v>
      </c>
      <c r="L770" s="231" t="s">
        <v>261</v>
      </c>
      <c r="M770" s="232"/>
      <c r="N770" s="233"/>
    </row>
    <row r="771" spans="1:14" x14ac:dyDescent="0.25">
      <c r="A771" s="136">
        <f t="shared" si="11"/>
        <v>768</v>
      </c>
      <c r="B771" s="145" t="s">
        <v>2098</v>
      </c>
      <c r="C771" s="137" t="s">
        <v>2099</v>
      </c>
      <c r="D771" s="141">
        <v>28</v>
      </c>
      <c r="E771" s="335">
        <v>27879</v>
      </c>
      <c r="F771" s="139" t="s">
        <v>272</v>
      </c>
      <c r="G771" s="144" t="s">
        <v>2100</v>
      </c>
      <c r="H771" s="341" t="s">
        <v>95</v>
      </c>
      <c r="I771" s="231" t="s">
        <v>258</v>
      </c>
      <c r="J771" s="231"/>
      <c r="K771" s="231" t="s">
        <v>260</v>
      </c>
      <c r="L771" s="231"/>
      <c r="M771" s="232"/>
      <c r="N771" s="233"/>
    </row>
    <row r="772" spans="1:14" x14ac:dyDescent="0.25">
      <c r="A772" s="136">
        <f t="shared" si="11"/>
        <v>769</v>
      </c>
      <c r="B772" s="145" t="s">
        <v>3044</v>
      </c>
      <c r="C772" s="137" t="s">
        <v>1504</v>
      </c>
      <c r="D772" s="141">
        <v>25</v>
      </c>
      <c r="E772" s="304">
        <v>27879</v>
      </c>
      <c r="F772" s="139" t="s">
        <v>265</v>
      </c>
      <c r="G772" s="144" t="s">
        <v>3045</v>
      </c>
      <c r="H772" s="341" t="s">
        <v>95</v>
      </c>
      <c r="I772" s="231" t="s">
        <v>258</v>
      </c>
      <c r="J772" s="231"/>
      <c r="K772" s="231" t="s">
        <v>260</v>
      </c>
      <c r="L772" s="231"/>
      <c r="M772" s="232"/>
      <c r="N772" s="233"/>
    </row>
    <row r="773" spans="1:14" x14ac:dyDescent="0.25">
      <c r="A773" s="136">
        <f t="shared" ref="A773:A836" si="12">+A772+1</f>
        <v>770</v>
      </c>
      <c r="B773" s="145" t="s">
        <v>4234</v>
      </c>
      <c r="C773" s="180" t="s">
        <v>4235</v>
      </c>
      <c r="D773" s="141">
        <v>21</v>
      </c>
      <c r="E773" s="304">
        <v>27879</v>
      </c>
      <c r="F773" s="139" t="s">
        <v>265</v>
      </c>
      <c r="G773" s="144" t="s">
        <v>1152</v>
      </c>
      <c r="H773" s="341" t="s">
        <v>105</v>
      </c>
      <c r="I773" s="231" t="s">
        <v>258</v>
      </c>
      <c r="J773" s="231"/>
      <c r="K773" s="231" t="s">
        <v>260</v>
      </c>
      <c r="L773" s="231"/>
      <c r="M773" s="232"/>
      <c r="N773" s="233"/>
    </row>
    <row r="774" spans="1:14" ht="25.5" x14ac:dyDescent="0.25">
      <c r="A774" s="136">
        <f t="shared" si="12"/>
        <v>771</v>
      </c>
      <c r="B774" s="145" t="s">
        <v>4271</v>
      </c>
      <c r="C774" s="137" t="s">
        <v>4272</v>
      </c>
      <c r="D774" s="141">
        <v>23</v>
      </c>
      <c r="E774" s="304">
        <v>27879</v>
      </c>
      <c r="F774" s="139" t="s">
        <v>265</v>
      </c>
      <c r="G774" s="144" t="s">
        <v>5949</v>
      </c>
      <c r="H774" s="342" t="s">
        <v>101</v>
      </c>
      <c r="I774" s="231" t="s">
        <v>258</v>
      </c>
      <c r="J774" s="231"/>
      <c r="K774" s="231" t="s">
        <v>260</v>
      </c>
      <c r="L774" s="231" t="s">
        <v>261</v>
      </c>
      <c r="M774" s="232"/>
      <c r="N774" s="233"/>
    </row>
    <row r="775" spans="1:14" ht="25.5" x14ac:dyDescent="0.25">
      <c r="A775" s="136">
        <f t="shared" si="12"/>
        <v>772</v>
      </c>
      <c r="B775" s="154" t="s">
        <v>4620</v>
      </c>
      <c r="C775" s="137" t="s">
        <v>4621</v>
      </c>
      <c r="D775" s="138">
        <v>26</v>
      </c>
      <c r="E775" s="304">
        <v>27879</v>
      </c>
      <c r="F775" s="139" t="s">
        <v>265</v>
      </c>
      <c r="G775" s="140" t="s">
        <v>5615</v>
      </c>
      <c r="H775" s="344" t="s">
        <v>95</v>
      </c>
      <c r="I775" s="231"/>
      <c r="J775" s="231"/>
      <c r="K775" s="231" t="s">
        <v>260</v>
      </c>
      <c r="L775" s="231"/>
      <c r="M775" s="232"/>
      <c r="N775" s="233" t="s">
        <v>263</v>
      </c>
    </row>
    <row r="776" spans="1:14" x14ac:dyDescent="0.25">
      <c r="A776" s="136">
        <f t="shared" si="12"/>
        <v>773</v>
      </c>
      <c r="B776" s="145" t="s">
        <v>4782</v>
      </c>
      <c r="C776" s="137" t="s">
        <v>4783</v>
      </c>
      <c r="D776" s="141">
        <v>30</v>
      </c>
      <c r="E776" s="304">
        <v>27879</v>
      </c>
      <c r="F776" s="139" t="s">
        <v>265</v>
      </c>
      <c r="G776" s="144" t="s">
        <v>3252</v>
      </c>
      <c r="H776" s="341" t="s">
        <v>105</v>
      </c>
      <c r="I776" s="231" t="s">
        <v>258</v>
      </c>
      <c r="J776" s="231"/>
      <c r="K776" s="231" t="s">
        <v>260</v>
      </c>
      <c r="L776" s="231" t="s">
        <v>261</v>
      </c>
      <c r="M776" s="232"/>
      <c r="N776" s="233"/>
    </row>
    <row r="777" spans="1:14" x14ac:dyDescent="0.25">
      <c r="A777" s="136">
        <f t="shared" si="12"/>
        <v>774</v>
      </c>
      <c r="B777" s="145" t="s">
        <v>4792</v>
      </c>
      <c r="C777" s="137" t="s">
        <v>4793</v>
      </c>
      <c r="D777" s="141">
        <v>20</v>
      </c>
      <c r="E777" s="304">
        <v>27879</v>
      </c>
      <c r="F777" s="139" t="s">
        <v>265</v>
      </c>
      <c r="G777" s="144" t="s">
        <v>4794</v>
      </c>
      <c r="H777" s="341" t="s">
        <v>95</v>
      </c>
      <c r="I777" s="231" t="s">
        <v>258</v>
      </c>
      <c r="J777" s="231"/>
      <c r="K777" s="231" t="s">
        <v>260</v>
      </c>
      <c r="L777" s="231"/>
      <c r="M777" s="232"/>
      <c r="N777" s="233"/>
    </row>
    <row r="778" spans="1:14" x14ac:dyDescent="0.25">
      <c r="A778" s="136">
        <f t="shared" si="12"/>
        <v>775</v>
      </c>
      <c r="B778" s="145" t="s">
        <v>828</v>
      </c>
      <c r="C778" s="137" t="s">
        <v>829</v>
      </c>
      <c r="D778" s="141">
        <v>23</v>
      </c>
      <c r="E778" s="304">
        <v>27880</v>
      </c>
      <c r="F778" s="139" t="s">
        <v>272</v>
      </c>
      <c r="G778" s="144" t="s">
        <v>830</v>
      </c>
      <c r="H778" s="341" t="s">
        <v>95</v>
      </c>
      <c r="I778" s="231" t="s">
        <v>258</v>
      </c>
      <c r="J778" s="231"/>
      <c r="K778" s="231" t="s">
        <v>260</v>
      </c>
      <c r="L778" s="231"/>
      <c r="M778" s="232"/>
      <c r="N778" s="233"/>
    </row>
    <row r="779" spans="1:14" x14ac:dyDescent="0.25">
      <c r="A779" s="136">
        <f t="shared" si="12"/>
        <v>776</v>
      </c>
      <c r="B779" s="154" t="s">
        <v>3696</v>
      </c>
      <c r="C779" s="137" t="s">
        <v>864</v>
      </c>
      <c r="D779" s="138">
        <v>20</v>
      </c>
      <c r="E779" s="304">
        <v>27880</v>
      </c>
      <c r="F779" s="139" t="s">
        <v>265</v>
      </c>
      <c r="G779" s="140" t="s">
        <v>3697</v>
      </c>
      <c r="H779" s="344" t="s">
        <v>101</v>
      </c>
      <c r="I779" s="231"/>
      <c r="J779" s="231"/>
      <c r="K779" s="231" t="s">
        <v>260</v>
      </c>
      <c r="L779" s="231"/>
      <c r="M779" s="232"/>
      <c r="N779" s="233" t="s">
        <v>263</v>
      </c>
    </row>
    <row r="780" spans="1:14" ht="51" x14ac:dyDescent="0.25">
      <c r="A780" s="136">
        <f t="shared" si="12"/>
        <v>777</v>
      </c>
      <c r="B780" s="145" t="s">
        <v>5220</v>
      </c>
      <c r="C780" s="191" t="s">
        <v>4617</v>
      </c>
      <c r="D780" s="173">
        <v>22</v>
      </c>
      <c r="E780" s="304">
        <v>27881</v>
      </c>
      <c r="F780" s="139" t="s">
        <v>265</v>
      </c>
      <c r="G780" s="144" t="s">
        <v>5414</v>
      </c>
      <c r="H780" s="341" t="s">
        <v>119</v>
      </c>
      <c r="I780" s="231"/>
      <c r="J780" s="231"/>
      <c r="K780" s="231" t="s">
        <v>260</v>
      </c>
      <c r="L780" s="231"/>
      <c r="M780" s="232"/>
      <c r="N780" s="233" t="s">
        <v>263</v>
      </c>
    </row>
    <row r="781" spans="1:14" x14ac:dyDescent="0.25">
      <c r="A781" s="136">
        <f t="shared" si="12"/>
        <v>778</v>
      </c>
      <c r="B781" s="145" t="s">
        <v>5595</v>
      </c>
      <c r="C781" s="137" t="s">
        <v>354</v>
      </c>
      <c r="D781" s="141">
        <v>24</v>
      </c>
      <c r="E781" s="304">
        <v>27881</v>
      </c>
      <c r="F781" s="139" t="s">
        <v>272</v>
      </c>
      <c r="G781" s="144" t="s">
        <v>1182</v>
      </c>
      <c r="H781" s="341" t="s">
        <v>95</v>
      </c>
      <c r="I781" s="231" t="s">
        <v>258</v>
      </c>
      <c r="J781" s="231"/>
      <c r="K781" s="231" t="s">
        <v>260</v>
      </c>
      <c r="L781" s="231"/>
      <c r="M781" s="232"/>
      <c r="N781" s="233"/>
    </row>
    <row r="782" spans="1:14" x14ac:dyDescent="0.25">
      <c r="A782" s="136">
        <f t="shared" si="12"/>
        <v>779</v>
      </c>
      <c r="B782" s="145" t="s">
        <v>2433</v>
      </c>
      <c r="C782" s="137" t="s">
        <v>2434</v>
      </c>
      <c r="D782" s="141">
        <v>31</v>
      </c>
      <c r="E782" s="304">
        <v>27881</v>
      </c>
      <c r="F782" s="139" t="s">
        <v>272</v>
      </c>
      <c r="G782" s="144" t="s">
        <v>2435</v>
      </c>
      <c r="H782" s="341" t="s">
        <v>95</v>
      </c>
      <c r="I782" s="231" t="s">
        <v>258</v>
      </c>
      <c r="J782" s="231"/>
      <c r="K782" s="231" t="s">
        <v>260</v>
      </c>
      <c r="L782" s="231"/>
      <c r="M782" s="232"/>
      <c r="N782" s="233"/>
    </row>
    <row r="783" spans="1:14" x14ac:dyDescent="0.25">
      <c r="A783" s="136">
        <f t="shared" si="12"/>
        <v>780</v>
      </c>
      <c r="B783" s="145" t="s">
        <v>4171</v>
      </c>
      <c r="C783" s="137" t="s">
        <v>4172</v>
      </c>
      <c r="D783" s="141">
        <v>33</v>
      </c>
      <c r="E783" s="304">
        <v>27881</v>
      </c>
      <c r="F783" s="139" t="s">
        <v>265</v>
      </c>
      <c r="G783" s="144" t="s">
        <v>3394</v>
      </c>
      <c r="H783" s="341" t="s">
        <v>95</v>
      </c>
      <c r="I783" s="231" t="s">
        <v>258</v>
      </c>
      <c r="J783" s="231"/>
      <c r="K783" s="231" t="s">
        <v>260</v>
      </c>
      <c r="L783" s="231"/>
      <c r="M783" s="232"/>
      <c r="N783" s="233"/>
    </row>
    <row r="784" spans="1:14" ht="25.5" x14ac:dyDescent="0.25">
      <c r="A784" s="136">
        <f t="shared" si="12"/>
        <v>781</v>
      </c>
      <c r="B784" s="145" t="s">
        <v>4335</v>
      </c>
      <c r="C784" s="145" t="s">
        <v>4336</v>
      </c>
      <c r="D784" s="141">
        <v>23</v>
      </c>
      <c r="E784" s="304">
        <v>27881</v>
      </c>
      <c r="F784" s="139" t="s">
        <v>272</v>
      </c>
      <c r="G784" s="144" t="s">
        <v>5957</v>
      </c>
      <c r="H784" s="341" t="s">
        <v>101</v>
      </c>
      <c r="I784" s="231" t="s">
        <v>258</v>
      </c>
      <c r="J784" s="231"/>
      <c r="K784" s="231" t="s">
        <v>260</v>
      </c>
      <c r="L784" s="231" t="s">
        <v>261</v>
      </c>
      <c r="M784" s="232"/>
      <c r="N784" s="233"/>
    </row>
    <row r="785" spans="1:14" ht="25.5" x14ac:dyDescent="0.25">
      <c r="A785" s="136">
        <f t="shared" si="12"/>
        <v>782</v>
      </c>
      <c r="B785" s="145" t="s">
        <v>4513</v>
      </c>
      <c r="C785" s="137" t="s">
        <v>445</v>
      </c>
      <c r="D785" s="141">
        <v>20</v>
      </c>
      <c r="E785" s="304">
        <v>27881</v>
      </c>
      <c r="F785" s="139" t="s">
        <v>272</v>
      </c>
      <c r="G785" s="144" t="s">
        <v>4514</v>
      </c>
      <c r="H785" s="342" t="s">
        <v>95</v>
      </c>
      <c r="I785" s="231" t="s">
        <v>258</v>
      </c>
      <c r="J785" s="231"/>
      <c r="K785" s="231" t="s">
        <v>260</v>
      </c>
      <c r="L785" s="231"/>
      <c r="M785" s="232"/>
      <c r="N785" s="233"/>
    </row>
    <row r="786" spans="1:14" x14ac:dyDescent="0.25">
      <c r="A786" s="136">
        <f t="shared" si="12"/>
        <v>783</v>
      </c>
      <c r="B786" s="145" t="s">
        <v>4599</v>
      </c>
      <c r="C786" s="145" t="s">
        <v>4600</v>
      </c>
      <c r="D786" s="141">
        <v>23</v>
      </c>
      <c r="E786" s="304">
        <v>27881</v>
      </c>
      <c r="F786" s="139" t="s">
        <v>265</v>
      </c>
      <c r="G786" s="144" t="s">
        <v>4601</v>
      </c>
      <c r="H786" s="341" t="s">
        <v>95</v>
      </c>
      <c r="I786" s="231" t="s">
        <v>258</v>
      </c>
      <c r="J786" s="231"/>
      <c r="K786" s="231" t="s">
        <v>260</v>
      </c>
      <c r="L786" s="231"/>
      <c r="M786" s="232"/>
      <c r="N786" s="233"/>
    </row>
    <row r="787" spans="1:14" x14ac:dyDescent="0.25">
      <c r="A787" s="136">
        <f t="shared" si="12"/>
        <v>784</v>
      </c>
      <c r="B787" s="154" t="s">
        <v>345</v>
      </c>
      <c r="C787" s="137" t="s">
        <v>346</v>
      </c>
      <c r="D787" s="141">
        <v>40</v>
      </c>
      <c r="E787" s="304">
        <v>27882</v>
      </c>
      <c r="F787" s="139" t="s">
        <v>265</v>
      </c>
      <c r="G787" s="144" t="s">
        <v>347</v>
      </c>
      <c r="H787" s="341" t="s">
        <v>119</v>
      </c>
      <c r="I787" s="231" t="s">
        <v>258</v>
      </c>
      <c r="J787" s="231"/>
      <c r="K787" s="231" t="s">
        <v>260</v>
      </c>
      <c r="L787" s="231"/>
      <c r="M787" s="232"/>
      <c r="N787" s="233"/>
    </row>
    <row r="788" spans="1:14" x14ac:dyDescent="0.25">
      <c r="A788" s="136">
        <f t="shared" si="12"/>
        <v>785</v>
      </c>
      <c r="B788" s="145" t="s">
        <v>671</v>
      </c>
      <c r="C788" s="137" t="s">
        <v>672</v>
      </c>
      <c r="D788" s="141">
        <v>48</v>
      </c>
      <c r="E788" s="304">
        <v>27883</v>
      </c>
      <c r="F788" s="139" t="s">
        <v>272</v>
      </c>
      <c r="G788" s="144" t="s">
        <v>673</v>
      </c>
      <c r="H788" s="341" t="s">
        <v>119</v>
      </c>
      <c r="I788" s="231" t="s">
        <v>258</v>
      </c>
      <c r="J788" s="231"/>
      <c r="K788" s="231" t="s">
        <v>260</v>
      </c>
      <c r="L788" s="231"/>
      <c r="M788" s="232"/>
      <c r="N788" s="233"/>
    </row>
    <row r="789" spans="1:14" x14ac:dyDescent="0.25">
      <c r="A789" s="136">
        <f t="shared" si="12"/>
        <v>786</v>
      </c>
      <c r="B789" s="145" t="s">
        <v>3819</v>
      </c>
      <c r="C789" s="137" t="s">
        <v>1287</v>
      </c>
      <c r="D789" s="141">
        <v>21</v>
      </c>
      <c r="E789" s="304">
        <v>27883</v>
      </c>
      <c r="F789" s="139" t="s">
        <v>272</v>
      </c>
      <c r="G789" s="144" t="s">
        <v>3820</v>
      </c>
      <c r="H789" s="341" t="s">
        <v>101</v>
      </c>
      <c r="I789" s="231" t="s">
        <v>258</v>
      </c>
      <c r="J789" s="231"/>
      <c r="K789" s="231" t="s">
        <v>260</v>
      </c>
      <c r="L789" s="231" t="s">
        <v>261</v>
      </c>
      <c r="M789" s="232"/>
      <c r="N789" s="233"/>
    </row>
    <row r="790" spans="1:14" ht="25.5" x14ac:dyDescent="0.25">
      <c r="A790" s="136">
        <f t="shared" si="12"/>
        <v>787</v>
      </c>
      <c r="B790" s="145" t="s">
        <v>3991</v>
      </c>
      <c r="C790" s="137" t="s">
        <v>3992</v>
      </c>
      <c r="D790" s="141">
        <v>26</v>
      </c>
      <c r="E790" s="304">
        <v>27883</v>
      </c>
      <c r="F790" s="139" t="s">
        <v>265</v>
      </c>
      <c r="G790" s="144" t="s">
        <v>3993</v>
      </c>
      <c r="H790" s="342" t="s">
        <v>119</v>
      </c>
      <c r="I790" s="231" t="s">
        <v>258</v>
      </c>
      <c r="J790" s="231"/>
      <c r="K790" s="231" t="s">
        <v>260</v>
      </c>
      <c r="L790" s="231"/>
      <c r="M790" s="232"/>
      <c r="N790" s="233"/>
    </row>
    <row r="791" spans="1:14" ht="38.25" x14ac:dyDescent="0.25">
      <c r="A791" s="136">
        <f t="shared" si="12"/>
        <v>788</v>
      </c>
      <c r="B791" s="154" t="s">
        <v>4903</v>
      </c>
      <c r="C791" s="137" t="s">
        <v>4904</v>
      </c>
      <c r="D791" s="138">
        <v>28</v>
      </c>
      <c r="E791" s="304">
        <v>27883</v>
      </c>
      <c r="F791" s="139" t="s">
        <v>265</v>
      </c>
      <c r="G791" s="140" t="s">
        <v>4905</v>
      </c>
      <c r="H791" s="343" t="s">
        <v>119</v>
      </c>
      <c r="I791" s="231"/>
      <c r="J791" s="231"/>
      <c r="K791" s="231" t="s">
        <v>260</v>
      </c>
      <c r="L791" s="231"/>
      <c r="M791" s="232"/>
      <c r="N791" s="233" t="s">
        <v>263</v>
      </c>
    </row>
    <row r="792" spans="1:14" x14ac:dyDescent="0.25">
      <c r="A792" s="136">
        <f t="shared" si="12"/>
        <v>789</v>
      </c>
      <c r="B792" s="145" t="s">
        <v>1256</v>
      </c>
      <c r="C792" s="137" t="s">
        <v>1257</v>
      </c>
      <c r="D792" s="141">
        <v>39</v>
      </c>
      <c r="E792" s="304">
        <v>27884</v>
      </c>
      <c r="F792" s="139" t="s">
        <v>272</v>
      </c>
      <c r="G792" s="144" t="s">
        <v>1258</v>
      </c>
      <c r="H792" s="341" t="s">
        <v>101</v>
      </c>
      <c r="I792" s="231" t="s">
        <v>258</v>
      </c>
      <c r="J792" s="231"/>
      <c r="K792" s="231" t="s">
        <v>260</v>
      </c>
      <c r="L792" s="231"/>
      <c r="M792" s="232"/>
      <c r="N792" s="233"/>
    </row>
    <row r="793" spans="1:14" x14ac:dyDescent="0.25">
      <c r="A793" s="136">
        <f t="shared" si="12"/>
        <v>790</v>
      </c>
      <c r="B793" s="145" t="s">
        <v>1435</v>
      </c>
      <c r="C793" s="137" t="s">
        <v>1436</v>
      </c>
      <c r="D793" s="141">
        <v>50</v>
      </c>
      <c r="E793" s="304">
        <v>27884</v>
      </c>
      <c r="F793" s="139" t="s">
        <v>265</v>
      </c>
      <c r="G793" s="144" t="s">
        <v>490</v>
      </c>
      <c r="H793" s="341" t="s">
        <v>105</v>
      </c>
      <c r="I793" s="231" t="s">
        <v>258</v>
      </c>
      <c r="J793" s="231"/>
      <c r="K793" s="231" t="s">
        <v>260</v>
      </c>
      <c r="L793" s="231"/>
      <c r="M793" s="232"/>
      <c r="N793" s="233"/>
    </row>
    <row r="794" spans="1:14" ht="25.5" x14ac:dyDescent="0.25">
      <c r="A794" s="136">
        <f t="shared" si="12"/>
        <v>791</v>
      </c>
      <c r="B794" s="145" t="s">
        <v>1769</v>
      </c>
      <c r="C794" s="137" t="s">
        <v>1770</v>
      </c>
      <c r="D794" s="141">
        <v>20</v>
      </c>
      <c r="E794" s="304">
        <v>27884</v>
      </c>
      <c r="F794" s="139" t="s">
        <v>272</v>
      </c>
      <c r="G794" s="144" t="s">
        <v>1771</v>
      </c>
      <c r="H794" s="342" t="s">
        <v>95</v>
      </c>
      <c r="I794" s="231" t="s">
        <v>258</v>
      </c>
      <c r="J794" s="231"/>
      <c r="K794" s="231" t="s">
        <v>260</v>
      </c>
      <c r="L794" s="231"/>
      <c r="M794" s="232"/>
      <c r="N794" s="233"/>
    </row>
    <row r="795" spans="1:14" x14ac:dyDescent="0.25">
      <c r="A795" s="136">
        <f t="shared" si="12"/>
        <v>792</v>
      </c>
      <c r="B795" s="145" t="s">
        <v>3495</v>
      </c>
      <c r="C795" s="137" t="s">
        <v>3496</v>
      </c>
      <c r="D795" s="141">
        <v>23</v>
      </c>
      <c r="E795" s="331">
        <v>27884</v>
      </c>
      <c r="F795" s="149" t="s">
        <v>265</v>
      </c>
      <c r="G795" s="144" t="s">
        <v>3497</v>
      </c>
      <c r="H795" s="341" t="s">
        <v>99</v>
      </c>
      <c r="I795" s="231" t="s">
        <v>258</v>
      </c>
      <c r="J795" s="231"/>
      <c r="K795" s="231" t="s">
        <v>260</v>
      </c>
      <c r="L795" s="231"/>
      <c r="M795" s="232"/>
      <c r="N795" s="233"/>
    </row>
    <row r="796" spans="1:14" x14ac:dyDescent="0.25">
      <c r="A796" s="136">
        <f t="shared" si="12"/>
        <v>793</v>
      </c>
      <c r="B796" s="145" t="s">
        <v>3567</v>
      </c>
      <c r="C796" s="137" t="s">
        <v>3568</v>
      </c>
      <c r="D796" s="141">
        <v>28</v>
      </c>
      <c r="E796" s="331">
        <v>27884</v>
      </c>
      <c r="F796" s="143" t="s">
        <v>272</v>
      </c>
      <c r="G796" s="144" t="s">
        <v>3569</v>
      </c>
      <c r="H796" s="341" t="s">
        <v>95</v>
      </c>
      <c r="I796" s="231" t="s">
        <v>258</v>
      </c>
      <c r="J796" s="231"/>
      <c r="K796" s="231" t="s">
        <v>260</v>
      </c>
      <c r="L796" s="231"/>
      <c r="M796" s="232"/>
      <c r="N796" s="233"/>
    </row>
    <row r="797" spans="1:14" ht="25.5" x14ac:dyDescent="0.25">
      <c r="A797" s="136">
        <f t="shared" si="12"/>
        <v>794</v>
      </c>
      <c r="B797" s="145" t="s">
        <v>5904</v>
      </c>
      <c r="C797" s="137" t="s">
        <v>560</v>
      </c>
      <c r="D797" s="141">
        <v>50</v>
      </c>
      <c r="E797" s="304">
        <v>27884</v>
      </c>
      <c r="F797" s="139" t="s">
        <v>265</v>
      </c>
      <c r="G797" s="144" t="s">
        <v>5905</v>
      </c>
      <c r="H797" s="342" t="s">
        <v>95</v>
      </c>
      <c r="I797" s="231" t="s">
        <v>258</v>
      </c>
      <c r="J797" s="231"/>
      <c r="K797" s="231" t="s">
        <v>260</v>
      </c>
      <c r="L797" s="231"/>
      <c r="M797" s="232"/>
      <c r="N797" s="233"/>
    </row>
    <row r="798" spans="1:14" ht="25.5" x14ac:dyDescent="0.25">
      <c r="A798" s="136">
        <f t="shared" si="12"/>
        <v>795</v>
      </c>
      <c r="B798" s="154" t="s">
        <v>4312</v>
      </c>
      <c r="C798" s="137" t="s">
        <v>4315</v>
      </c>
      <c r="D798" s="138">
        <v>26</v>
      </c>
      <c r="E798" s="304">
        <v>27884</v>
      </c>
      <c r="F798" s="139" t="s">
        <v>265</v>
      </c>
      <c r="G798" s="140" t="s">
        <v>4316</v>
      </c>
      <c r="H798" s="343" t="s">
        <v>119</v>
      </c>
      <c r="I798" s="231"/>
      <c r="J798" s="231"/>
      <c r="K798" s="231" t="s">
        <v>260</v>
      </c>
      <c r="L798" s="231"/>
      <c r="M798" s="232"/>
      <c r="N798" s="233" t="s">
        <v>263</v>
      </c>
    </row>
    <row r="799" spans="1:14" x14ac:dyDescent="0.25">
      <c r="A799" s="136">
        <f t="shared" si="12"/>
        <v>796</v>
      </c>
      <c r="B799" s="145" t="s">
        <v>1183</v>
      </c>
      <c r="C799" s="137" t="s">
        <v>1184</v>
      </c>
      <c r="D799" s="141">
        <v>18</v>
      </c>
      <c r="E799" s="304">
        <v>27885</v>
      </c>
      <c r="F799" s="139" t="s">
        <v>272</v>
      </c>
      <c r="G799" s="144" t="s">
        <v>1185</v>
      </c>
      <c r="H799" s="341" t="s">
        <v>101</v>
      </c>
      <c r="I799" s="231" t="s">
        <v>258</v>
      </c>
      <c r="J799" s="231"/>
      <c r="K799" s="231" t="s">
        <v>260</v>
      </c>
      <c r="L799" s="231" t="s">
        <v>261</v>
      </c>
      <c r="M799" s="232"/>
      <c r="N799" s="233"/>
    </row>
    <row r="800" spans="1:14" x14ac:dyDescent="0.25">
      <c r="A800" s="136">
        <f t="shared" si="12"/>
        <v>797</v>
      </c>
      <c r="B800" s="145" t="s">
        <v>1183</v>
      </c>
      <c r="C800" s="137" t="s">
        <v>1186</v>
      </c>
      <c r="D800" s="141">
        <v>18</v>
      </c>
      <c r="E800" s="304">
        <v>27885</v>
      </c>
      <c r="F800" s="139" t="s">
        <v>272</v>
      </c>
      <c r="G800" s="144" t="s">
        <v>1185</v>
      </c>
      <c r="H800" s="341" t="s">
        <v>101</v>
      </c>
      <c r="I800" s="231" t="s">
        <v>258</v>
      </c>
      <c r="J800" s="231"/>
      <c r="K800" s="231" t="s">
        <v>260</v>
      </c>
      <c r="L800" s="231" t="s">
        <v>261</v>
      </c>
      <c r="M800" s="232"/>
      <c r="N800" s="233"/>
    </row>
    <row r="801" spans="1:14" ht="38.25" x14ac:dyDescent="0.25">
      <c r="A801" s="136">
        <f t="shared" si="12"/>
        <v>798</v>
      </c>
      <c r="B801" s="145" t="s">
        <v>2597</v>
      </c>
      <c r="C801" s="137" t="s">
        <v>2598</v>
      </c>
      <c r="D801" s="141">
        <v>21</v>
      </c>
      <c r="E801" s="331">
        <v>27885</v>
      </c>
      <c r="F801" s="139" t="s">
        <v>272</v>
      </c>
      <c r="G801" s="144" t="s">
        <v>2599</v>
      </c>
      <c r="H801" s="342" t="s">
        <v>101</v>
      </c>
      <c r="I801" s="231" t="s">
        <v>258</v>
      </c>
      <c r="J801" s="231"/>
      <c r="K801" s="231" t="s">
        <v>260</v>
      </c>
      <c r="L801" s="231" t="s">
        <v>261</v>
      </c>
      <c r="M801" s="232"/>
      <c r="N801" s="233"/>
    </row>
    <row r="802" spans="1:14" ht="25.5" x14ac:dyDescent="0.25">
      <c r="A802" s="136">
        <f t="shared" si="12"/>
        <v>799</v>
      </c>
      <c r="B802" s="145" t="s">
        <v>2672</v>
      </c>
      <c r="C802" s="137" t="s">
        <v>2673</v>
      </c>
      <c r="D802" s="141">
        <v>22</v>
      </c>
      <c r="E802" s="304">
        <v>27885</v>
      </c>
      <c r="F802" s="139" t="s">
        <v>265</v>
      </c>
      <c r="G802" s="144" t="s">
        <v>2674</v>
      </c>
      <c r="H802" s="342" t="s">
        <v>101</v>
      </c>
      <c r="I802" s="231" t="s">
        <v>258</v>
      </c>
      <c r="J802" s="231"/>
      <c r="K802" s="231" t="s">
        <v>260</v>
      </c>
      <c r="L802" s="231" t="s">
        <v>261</v>
      </c>
      <c r="M802" s="232"/>
      <c r="N802" s="233"/>
    </row>
    <row r="803" spans="1:14" ht="25.5" x14ac:dyDescent="0.25">
      <c r="A803" s="136">
        <f t="shared" si="12"/>
        <v>800</v>
      </c>
      <c r="B803" s="145" t="s">
        <v>2806</v>
      </c>
      <c r="C803" s="137" t="s">
        <v>337</v>
      </c>
      <c r="D803" s="141">
        <v>23</v>
      </c>
      <c r="E803" s="304">
        <v>27885</v>
      </c>
      <c r="F803" s="139" t="s">
        <v>265</v>
      </c>
      <c r="G803" s="144" t="s">
        <v>2807</v>
      </c>
      <c r="H803" s="342" t="s">
        <v>105</v>
      </c>
      <c r="I803" s="231" t="s">
        <v>258</v>
      </c>
      <c r="J803" s="231"/>
      <c r="K803" s="231" t="s">
        <v>260</v>
      </c>
      <c r="L803" s="231"/>
      <c r="M803" s="232"/>
      <c r="N803" s="233"/>
    </row>
    <row r="804" spans="1:14" x14ac:dyDescent="0.25">
      <c r="A804" s="136">
        <f t="shared" si="12"/>
        <v>801</v>
      </c>
      <c r="B804" s="154" t="s">
        <v>2920</v>
      </c>
      <c r="C804" s="137" t="s">
        <v>519</v>
      </c>
      <c r="D804" s="138">
        <v>25</v>
      </c>
      <c r="E804" s="304">
        <v>27885</v>
      </c>
      <c r="F804" s="139" t="s">
        <v>265</v>
      </c>
      <c r="G804" s="140" t="s">
        <v>1731</v>
      </c>
      <c r="H804" s="343" t="s">
        <v>101</v>
      </c>
      <c r="I804" s="231"/>
      <c r="J804" s="231"/>
      <c r="K804" s="231" t="s">
        <v>260</v>
      </c>
      <c r="L804" s="231"/>
      <c r="M804" s="232"/>
      <c r="N804" s="233" t="s">
        <v>263</v>
      </c>
    </row>
    <row r="805" spans="1:14" ht="38.25" x14ac:dyDescent="0.25">
      <c r="A805" s="136">
        <f t="shared" si="12"/>
        <v>802</v>
      </c>
      <c r="B805" s="193" t="s">
        <v>5311</v>
      </c>
      <c r="C805" s="137" t="s">
        <v>469</v>
      </c>
      <c r="D805" s="173">
        <v>55</v>
      </c>
      <c r="E805" s="304">
        <v>27886</v>
      </c>
      <c r="F805" s="139" t="s">
        <v>265</v>
      </c>
      <c r="G805" s="144" t="s">
        <v>5816</v>
      </c>
      <c r="H805" s="341" t="s">
        <v>119</v>
      </c>
      <c r="I805" s="231"/>
      <c r="J805" s="231"/>
      <c r="K805" s="231" t="s">
        <v>260</v>
      </c>
      <c r="L805" s="231"/>
      <c r="M805" s="232"/>
      <c r="N805" s="233" t="s">
        <v>263</v>
      </c>
    </row>
    <row r="806" spans="1:14" ht="25.5" x14ac:dyDescent="0.25">
      <c r="A806" s="136">
        <f t="shared" si="12"/>
        <v>803</v>
      </c>
      <c r="B806" s="145" t="s">
        <v>3540</v>
      </c>
      <c r="C806" s="137" t="s">
        <v>3541</v>
      </c>
      <c r="D806" s="141">
        <v>35</v>
      </c>
      <c r="E806" s="304">
        <v>27886</v>
      </c>
      <c r="F806" s="143" t="s">
        <v>272</v>
      </c>
      <c r="G806" s="144" t="s">
        <v>3542</v>
      </c>
      <c r="H806" s="342" t="s">
        <v>105</v>
      </c>
      <c r="I806" s="231" t="s">
        <v>258</v>
      </c>
      <c r="J806" s="231"/>
      <c r="K806" s="231" t="s">
        <v>260</v>
      </c>
      <c r="L806" s="231"/>
      <c r="M806" s="232"/>
      <c r="N806" s="233"/>
    </row>
    <row r="807" spans="1:14" x14ac:dyDescent="0.25">
      <c r="A807" s="136">
        <f t="shared" si="12"/>
        <v>804</v>
      </c>
      <c r="B807" s="154" t="s">
        <v>438</v>
      </c>
      <c r="C807" s="137" t="s">
        <v>439</v>
      </c>
      <c r="D807" s="141">
        <v>31</v>
      </c>
      <c r="E807" s="304">
        <v>27887</v>
      </c>
      <c r="F807" s="139" t="s">
        <v>272</v>
      </c>
      <c r="G807" s="144" t="s">
        <v>411</v>
      </c>
      <c r="H807" s="341" t="s">
        <v>105</v>
      </c>
      <c r="I807" s="231" t="s">
        <v>258</v>
      </c>
      <c r="J807" s="231"/>
      <c r="K807" s="231" t="s">
        <v>260</v>
      </c>
      <c r="L807" s="231"/>
      <c r="M807" s="232"/>
      <c r="N807" s="233"/>
    </row>
    <row r="808" spans="1:14" x14ac:dyDescent="0.25">
      <c r="A808" s="136">
        <f t="shared" si="12"/>
        <v>805</v>
      </c>
      <c r="B808" s="145" t="s">
        <v>721</v>
      </c>
      <c r="C808" s="137" t="s">
        <v>722</v>
      </c>
      <c r="D808" s="141">
        <v>40</v>
      </c>
      <c r="E808" s="304">
        <v>27887</v>
      </c>
      <c r="F808" s="139" t="s">
        <v>265</v>
      </c>
      <c r="G808" s="144" t="s">
        <v>538</v>
      </c>
      <c r="H808" s="341" t="s">
        <v>105</v>
      </c>
      <c r="I808" s="231" t="s">
        <v>258</v>
      </c>
      <c r="J808" s="231"/>
      <c r="K808" s="231" t="s">
        <v>260</v>
      </c>
      <c r="L808" s="231"/>
      <c r="M808" s="232"/>
      <c r="N808" s="233"/>
    </row>
    <row r="809" spans="1:14" x14ac:dyDescent="0.25">
      <c r="A809" s="136">
        <f t="shared" si="12"/>
        <v>806</v>
      </c>
      <c r="B809" s="145" t="s">
        <v>1272</v>
      </c>
      <c r="C809" s="137" t="s">
        <v>1273</v>
      </c>
      <c r="D809" s="141">
        <v>32</v>
      </c>
      <c r="E809" s="304">
        <v>27887</v>
      </c>
      <c r="F809" s="139" t="s">
        <v>272</v>
      </c>
      <c r="G809" s="144" t="s">
        <v>956</v>
      </c>
      <c r="H809" s="341" t="s">
        <v>105</v>
      </c>
      <c r="I809" s="231" t="s">
        <v>258</v>
      </c>
      <c r="J809" s="231"/>
      <c r="K809" s="231" t="s">
        <v>260</v>
      </c>
      <c r="L809" s="231"/>
      <c r="M809" s="232"/>
      <c r="N809" s="233"/>
    </row>
    <row r="810" spans="1:14" ht="25.5" x14ac:dyDescent="0.25">
      <c r="A810" s="136">
        <f t="shared" si="12"/>
        <v>807</v>
      </c>
      <c r="B810" s="145" t="s">
        <v>1825</v>
      </c>
      <c r="C810" s="137" t="s">
        <v>1826</v>
      </c>
      <c r="D810" s="141">
        <v>22</v>
      </c>
      <c r="E810" s="304">
        <v>27887</v>
      </c>
      <c r="F810" s="139" t="s">
        <v>265</v>
      </c>
      <c r="G810" s="144" t="s">
        <v>5705</v>
      </c>
      <c r="H810" s="341" t="s">
        <v>101</v>
      </c>
      <c r="I810" s="231" t="s">
        <v>258</v>
      </c>
      <c r="J810" s="231"/>
      <c r="K810" s="231" t="s">
        <v>260</v>
      </c>
      <c r="L810" s="231"/>
      <c r="M810" s="232"/>
      <c r="N810" s="233"/>
    </row>
    <row r="811" spans="1:14" ht="38.25" x14ac:dyDescent="0.25">
      <c r="A811" s="136">
        <f t="shared" si="12"/>
        <v>808</v>
      </c>
      <c r="B811" s="154" t="s">
        <v>2104</v>
      </c>
      <c r="C811" s="137" t="s">
        <v>2105</v>
      </c>
      <c r="D811" s="138">
        <v>21</v>
      </c>
      <c r="E811" s="304">
        <v>27887</v>
      </c>
      <c r="F811" s="139" t="s">
        <v>265</v>
      </c>
      <c r="G811" s="140" t="s">
        <v>2106</v>
      </c>
      <c r="H811" s="343" t="s">
        <v>119</v>
      </c>
      <c r="I811" s="231"/>
      <c r="J811" s="231"/>
      <c r="K811" s="231" t="s">
        <v>260</v>
      </c>
      <c r="L811" s="231"/>
      <c r="M811" s="232"/>
      <c r="N811" s="233" t="s">
        <v>263</v>
      </c>
    </row>
    <row r="812" spans="1:14" ht="25.5" x14ac:dyDescent="0.25">
      <c r="A812" s="136">
        <f t="shared" si="12"/>
        <v>809</v>
      </c>
      <c r="B812" s="145" t="s">
        <v>2525</v>
      </c>
      <c r="C812" s="137" t="s">
        <v>344</v>
      </c>
      <c r="D812" s="141">
        <v>35</v>
      </c>
      <c r="E812" s="304">
        <v>27887</v>
      </c>
      <c r="F812" s="139" t="s">
        <v>272</v>
      </c>
      <c r="G812" s="144" t="s">
        <v>2526</v>
      </c>
      <c r="H812" s="342" t="s">
        <v>95</v>
      </c>
      <c r="I812" s="231" t="s">
        <v>258</v>
      </c>
      <c r="J812" s="231"/>
      <c r="K812" s="231" t="s">
        <v>260</v>
      </c>
      <c r="L812" s="231"/>
      <c r="M812" s="232"/>
      <c r="N812" s="233"/>
    </row>
    <row r="813" spans="1:14" x14ac:dyDescent="0.25">
      <c r="A813" s="136">
        <f t="shared" si="12"/>
        <v>810</v>
      </c>
      <c r="B813" s="145" t="s">
        <v>3897</v>
      </c>
      <c r="C813" s="137" t="s">
        <v>3898</v>
      </c>
      <c r="D813" s="141">
        <v>30</v>
      </c>
      <c r="E813" s="304">
        <v>27887</v>
      </c>
      <c r="F813" s="139" t="s">
        <v>265</v>
      </c>
      <c r="G813" s="144" t="s">
        <v>3899</v>
      </c>
      <c r="H813" s="341" t="s">
        <v>95</v>
      </c>
      <c r="I813" s="231" t="s">
        <v>258</v>
      </c>
      <c r="J813" s="231"/>
      <c r="K813" s="231" t="s">
        <v>260</v>
      </c>
      <c r="L813" s="231"/>
      <c r="M813" s="232"/>
      <c r="N813" s="233"/>
    </row>
    <row r="814" spans="1:14" ht="25.5" x14ac:dyDescent="0.25">
      <c r="A814" s="136">
        <f t="shared" si="12"/>
        <v>811</v>
      </c>
      <c r="B814" s="154" t="s">
        <v>5662</v>
      </c>
      <c r="C814" s="137" t="s">
        <v>3056</v>
      </c>
      <c r="D814" s="141">
        <v>25</v>
      </c>
      <c r="E814" s="304">
        <v>27887</v>
      </c>
      <c r="F814" s="139" t="s">
        <v>265</v>
      </c>
      <c r="G814" s="144" t="s">
        <v>5643</v>
      </c>
      <c r="H814" s="342" t="s">
        <v>99</v>
      </c>
      <c r="I814" s="231"/>
      <c r="J814" s="231"/>
      <c r="K814" s="231" t="s">
        <v>260</v>
      </c>
      <c r="L814" s="231"/>
      <c r="M814" s="232"/>
      <c r="N814" s="233" t="s">
        <v>263</v>
      </c>
    </row>
    <row r="815" spans="1:14" x14ac:dyDescent="0.25">
      <c r="A815" s="136">
        <f t="shared" si="12"/>
        <v>812</v>
      </c>
      <c r="B815" s="145" t="s">
        <v>1914</v>
      </c>
      <c r="C815" s="137" t="s">
        <v>1915</v>
      </c>
      <c r="D815" s="141">
        <v>31</v>
      </c>
      <c r="E815" s="304">
        <v>27888</v>
      </c>
      <c r="F815" s="138" t="s">
        <v>265</v>
      </c>
      <c r="G815" s="144" t="s">
        <v>1152</v>
      </c>
      <c r="H815" s="341" t="s">
        <v>105</v>
      </c>
      <c r="I815" s="231" t="s">
        <v>258</v>
      </c>
      <c r="J815" s="231"/>
      <c r="K815" s="231" t="s">
        <v>260</v>
      </c>
      <c r="L815" s="231"/>
      <c r="M815" s="232"/>
      <c r="N815" s="233"/>
    </row>
    <row r="816" spans="1:14" x14ac:dyDescent="0.25">
      <c r="A816" s="136">
        <f t="shared" si="12"/>
        <v>813</v>
      </c>
      <c r="B816" s="145" t="s">
        <v>3285</v>
      </c>
      <c r="C816" s="137" t="s">
        <v>3286</v>
      </c>
      <c r="D816" s="141">
        <v>19</v>
      </c>
      <c r="E816" s="304">
        <v>27888</v>
      </c>
      <c r="F816" s="139" t="s">
        <v>265</v>
      </c>
      <c r="G816" s="144" t="s">
        <v>651</v>
      </c>
      <c r="H816" s="341" t="s">
        <v>105</v>
      </c>
      <c r="I816" s="231" t="s">
        <v>258</v>
      </c>
      <c r="J816" s="231"/>
      <c r="K816" s="231" t="s">
        <v>260</v>
      </c>
      <c r="L816" s="231"/>
      <c r="M816" s="232"/>
      <c r="N816" s="233"/>
    </row>
    <row r="817" spans="1:14" ht="25.5" x14ac:dyDescent="0.25">
      <c r="A817" s="136">
        <f t="shared" si="12"/>
        <v>814</v>
      </c>
      <c r="B817" s="145" t="s">
        <v>3649</v>
      </c>
      <c r="C817" s="137" t="s">
        <v>3650</v>
      </c>
      <c r="D817" s="138">
        <v>47</v>
      </c>
      <c r="E817" s="304">
        <v>27888</v>
      </c>
      <c r="F817" s="139" t="s">
        <v>265</v>
      </c>
      <c r="G817" s="144" t="s">
        <v>5889</v>
      </c>
      <c r="H817" s="342" t="s">
        <v>95</v>
      </c>
      <c r="I817" s="231"/>
      <c r="J817" s="231"/>
      <c r="K817" s="231" t="s">
        <v>260</v>
      </c>
      <c r="L817" s="231"/>
      <c r="M817" s="232"/>
      <c r="N817" s="233"/>
    </row>
    <row r="818" spans="1:14" x14ac:dyDescent="0.25">
      <c r="A818" s="136">
        <f t="shared" si="12"/>
        <v>815</v>
      </c>
      <c r="B818" s="145" t="s">
        <v>3765</v>
      </c>
      <c r="C818" s="137" t="s">
        <v>519</v>
      </c>
      <c r="D818" s="141">
        <v>38</v>
      </c>
      <c r="E818" s="304">
        <v>27888</v>
      </c>
      <c r="F818" s="139" t="s">
        <v>265</v>
      </c>
      <c r="G818" s="144" t="s">
        <v>651</v>
      </c>
      <c r="H818" s="341" t="s">
        <v>105</v>
      </c>
      <c r="I818" s="231" t="s">
        <v>258</v>
      </c>
      <c r="J818" s="231"/>
      <c r="K818" s="231" t="s">
        <v>260</v>
      </c>
      <c r="L818" s="231"/>
      <c r="M818" s="232"/>
      <c r="N818" s="233"/>
    </row>
    <row r="819" spans="1:14" x14ac:dyDescent="0.25">
      <c r="A819" s="136">
        <f t="shared" si="12"/>
        <v>816</v>
      </c>
      <c r="B819" s="145" t="s">
        <v>4537</v>
      </c>
      <c r="C819" s="137" t="s">
        <v>4538</v>
      </c>
      <c r="D819" s="141">
        <v>19</v>
      </c>
      <c r="E819" s="304">
        <v>27888</v>
      </c>
      <c r="F819" s="139" t="s">
        <v>265</v>
      </c>
      <c r="G819" s="144" t="s">
        <v>1152</v>
      </c>
      <c r="H819" s="341" t="s">
        <v>105</v>
      </c>
      <c r="I819" s="231" t="s">
        <v>258</v>
      </c>
      <c r="J819" s="231"/>
      <c r="K819" s="231" t="s">
        <v>260</v>
      </c>
      <c r="L819" s="231"/>
      <c r="M819" s="232"/>
      <c r="N819" s="233"/>
    </row>
    <row r="820" spans="1:14" ht="51" x14ac:dyDescent="0.25">
      <c r="A820" s="136">
        <f t="shared" si="12"/>
        <v>817</v>
      </c>
      <c r="B820" s="145" t="s">
        <v>3584</v>
      </c>
      <c r="C820" s="145" t="s">
        <v>3585</v>
      </c>
      <c r="D820" s="141">
        <v>38</v>
      </c>
      <c r="E820" s="304">
        <v>27889</v>
      </c>
      <c r="F820" s="139" t="s">
        <v>265</v>
      </c>
      <c r="G820" s="144" t="s">
        <v>3586</v>
      </c>
      <c r="H820" s="342" t="s">
        <v>105</v>
      </c>
      <c r="I820" s="231" t="s">
        <v>258</v>
      </c>
      <c r="J820" s="231"/>
      <c r="K820" s="231" t="s">
        <v>260</v>
      </c>
      <c r="L820" s="231"/>
      <c r="M820" s="232"/>
      <c r="N820" s="233" t="s">
        <v>263</v>
      </c>
    </row>
    <row r="821" spans="1:14" ht="38.25" x14ac:dyDescent="0.25">
      <c r="A821" s="136">
        <f t="shared" si="12"/>
        <v>818</v>
      </c>
      <c r="B821" s="145" t="s">
        <v>1710</v>
      </c>
      <c r="C821" s="137" t="s">
        <v>1443</v>
      </c>
      <c r="D821" s="141">
        <v>29</v>
      </c>
      <c r="E821" s="304">
        <v>27890</v>
      </c>
      <c r="F821" s="139" t="s">
        <v>265</v>
      </c>
      <c r="G821" s="144" t="s">
        <v>6124</v>
      </c>
      <c r="H821" s="341" t="s">
        <v>105</v>
      </c>
      <c r="I821" s="231" t="s">
        <v>258</v>
      </c>
      <c r="J821" s="231"/>
      <c r="K821" s="231" t="s">
        <v>260</v>
      </c>
      <c r="L821" s="231"/>
      <c r="M821" s="232"/>
      <c r="N821" s="233"/>
    </row>
    <row r="822" spans="1:14" ht="25.5" x14ac:dyDescent="0.25">
      <c r="A822" s="136">
        <f t="shared" si="12"/>
        <v>819</v>
      </c>
      <c r="B822" s="150" t="s">
        <v>1805</v>
      </c>
      <c r="C822" s="146" t="s">
        <v>285</v>
      </c>
      <c r="D822" s="147">
        <v>35</v>
      </c>
      <c r="E822" s="336">
        <v>27890</v>
      </c>
      <c r="F822" s="139" t="s">
        <v>265</v>
      </c>
      <c r="G822" s="144" t="s">
        <v>1806</v>
      </c>
      <c r="H822" s="342" t="s">
        <v>105</v>
      </c>
      <c r="I822" s="248" t="s">
        <v>258</v>
      </c>
      <c r="J822" s="248"/>
      <c r="K822" s="248" t="s">
        <v>260</v>
      </c>
      <c r="L822" s="248"/>
      <c r="M822" s="240"/>
      <c r="N822" s="249"/>
    </row>
    <row r="823" spans="1:14" x14ac:dyDescent="0.25">
      <c r="A823" s="136">
        <f t="shared" si="12"/>
        <v>820</v>
      </c>
      <c r="B823" s="145" t="s">
        <v>2117</v>
      </c>
      <c r="C823" s="137" t="s">
        <v>2118</v>
      </c>
      <c r="D823" s="141">
        <v>24</v>
      </c>
      <c r="E823" s="304">
        <v>27890</v>
      </c>
      <c r="F823" s="139" t="s">
        <v>265</v>
      </c>
      <c r="G823" s="144" t="s">
        <v>1885</v>
      </c>
      <c r="H823" s="341" t="s">
        <v>101</v>
      </c>
      <c r="I823" s="231" t="s">
        <v>258</v>
      </c>
      <c r="J823" s="231"/>
      <c r="K823" s="231" t="s">
        <v>260</v>
      </c>
      <c r="L823" s="231"/>
      <c r="M823" s="232"/>
      <c r="N823" s="233"/>
    </row>
    <row r="824" spans="1:14" ht="25.5" x14ac:dyDescent="0.25">
      <c r="A824" s="136">
        <f t="shared" si="12"/>
        <v>821</v>
      </c>
      <c r="B824" s="145" t="s">
        <v>5894</v>
      </c>
      <c r="C824" s="137" t="s">
        <v>1574</v>
      </c>
      <c r="D824" s="141">
        <v>20</v>
      </c>
      <c r="E824" s="304">
        <v>27890</v>
      </c>
      <c r="F824" s="139" t="s">
        <v>265</v>
      </c>
      <c r="G824" s="144" t="s">
        <v>5895</v>
      </c>
      <c r="H824" s="342" t="s">
        <v>105</v>
      </c>
      <c r="I824" s="231" t="s">
        <v>258</v>
      </c>
      <c r="J824" s="231"/>
      <c r="K824" s="231" t="s">
        <v>260</v>
      </c>
      <c r="L824" s="231"/>
      <c r="M824" s="232"/>
      <c r="N824" s="233"/>
    </row>
    <row r="825" spans="1:14" x14ac:dyDescent="0.25">
      <c r="A825" s="136">
        <f t="shared" si="12"/>
        <v>822</v>
      </c>
      <c r="B825" s="145" t="s">
        <v>1332</v>
      </c>
      <c r="C825" s="137" t="s">
        <v>747</v>
      </c>
      <c r="D825" s="141">
        <v>28</v>
      </c>
      <c r="E825" s="304">
        <v>27891</v>
      </c>
      <c r="F825" s="139" t="s">
        <v>265</v>
      </c>
      <c r="G825" s="144" t="s">
        <v>1333</v>
      </c>
      <c r="H825" s="341" t="s">
        <v>95</v>
      </c>
      <c r="I825" s="231" t="s">
        <v>258</v>
      </c>
      <c r="J825" s="231"/>
      <c r="K825" s="231" t="s">
        <v>260</v>
      </c>
      <c r="L825" s="231"/>
      <c r="M825" s="232"/>
      <c r="N825" s="233"/>
    </row>
    <row r="826" spans="1:14" x14ac:dyDescent="0.25">
      <c r="A826" s="136">
        <f t="shared" si="12"/>
        <v>823</v>
      </c>
      <c r="B826" s="145" t="s">
        <v>1549</v>
      </c>
      <c r="C826" s="137" t="s">
        <v>1550</v>
      </c>
      <c r="D826" s="141">
        <v>20</v>
      </c>
      <c r="E826" s="304">
        <v>27891</v>
      </c>
      <c r="F826" s="139" t="s">
        <v>272</v>
      </c>
      <c r="G826" s="144" t="s">
        <v>1551</v>
      </c>
      <c r="H826" s="341" t="s">
        <v>101</v>
      </c>
      <c r="I826" s="231" t="s">
        <v>258</v>
      </c>
      <c r="J826" s="231"/>
      <c r="K826" s="231" t="s">
        <v>260</v>
      </c>
      <c r="L826" s="231" t="s">
        <v>261</v>
      </c>
      <c r="M826" s="232"/>
      <c r="N826" s="233"/>
    </row>
    <row r="827" spans="1:14" x14ac:dyDescent="0.25">
      <c r="A827" s="136">
        <f t="shared" si="12"/>
        <v>824</v>
      </c>
      <c r="B827" s="145" t="s">
        <v>2226</v>
      </c>
      <c r="C827" s="137" t="s">
        <v>1553</v>
      </c>
      <c r="D827" s="141">
        <v>24</v>
      </c>
      <c r="E827" s="304">
        <v>27891</v>
      </c>
      <c r="F827" s="139" t="s">
        <v>265</v>
      </c>
      <c r="G827" s="144" t="s">
        <v>2227</v>
      </c>
      <c r="H827" s="341" t="s">
        <v>101</v>
      </c>
      <c r="I827" s="231" t="s">
        <v>258</v>
      </c>
      <c r="J827" s="231"/>
      <c r="K827" s="231" t="s">
        <v>260</v>
      </c>
      <c r="L827" s="231"/>
      <c r="M827" s="232"/>
      <c r="N827" s="233"/>
    </row>
    <row r="828" spans="1:14" x14ac:dyDescent="0.25">
      <c r="A828" s="136">
        <f t="shared" si="12"/>
        <v>825</v>
      </c>
      <c r="B828" s="145" t="s">
        <v>2555</v>
      </c>
      <c r="C828" s="137" t="s">
        <v>2556</v>
      </c>
      <c r="D828" s="141">
        <v>39</v>
      </c>
      <c r="E828" s="331">
        <v>27891</v>
      </c>
      <c r="F828" s="143" t="s">
        <v>265</v>
      </c>
      <c r="G828" s="144" t="s">
        <v>2557</v>
      </c>
      <c r="H828" s="341" t="s">
        <v>95</v>
      </c>
      <c r="I828" s="231" t="s">
        <v>258</v>
      </c>
      <c r="J828" s="231"/>
      <c r="K828" s="231" t="s">
        <v>260</v>
      </c>
      <c r="L828" s="231"/>
      <c r="M828" s="232"/>
      <c r="N828" s="233"/>
    </row>
    <row r="829" spans="1:14" x14ac:dyDescent="0.25">
      <c r="A829" s="136">
        <f t="shared" si="12"/>
        <v>826</v>
      </c>
      <c r="B829" s="145" t="s">
        <v>4445</v>
      </c>
      <c r="C829" s="137" t="s">
        <v>4446</v>
      </c>
      <c r="D829" s="141">
        <v>41</v>
      </c>
      <c r="E829" s="304">
        <v>27891</v>
      </c>
      <c r="F829" s="139" t="s">
        <v>265</v>
      </c>
      <c r="G829" s="144" t="s">
        <v>4447</v>
      </c>
      <c r="H829" s="341" t="s">
        <v>105</v>
      </c>
      <c r="I829" s="231" t="s">
        <v>258</v>
      </c>
      <c r="J829" s="231"/>
      <c r="K829" s="231" t="s">
        <v>260</v>
      </c>
      <c r="L829" s="231"/>
      <c r="M829" s="232"/>
      <c r="N829" s="233"/>
    </row>
    <row r="830" spans="1:14" x14ac:dyDescent="0.25">
      <c r="A830" s="136">
        <f t="shared" si="12"/>
        <v>827</v>
      </c>
      <c r="B830" s="145" t="s">
        <v>4629</v>
      </c>
      <c r="C830" s="137" t="s">
        <v>4630</v>
      </c>
      <c r="D830" s="141">
        <v>16</v>
      </c>
      <c r="E830" s="304">
        <v>27891</v>
      </c>
      <c r="F830" s="139" t="s">
        <v>265</v>
      </c>
      <c r="G830" s="144" t="s">
        <v>499</v>
      </c>
      <c r="H830" s="341" t="s">
        <v>101</v>
      </c>
      <c r="I830" s="231" t="s">
        <v>258</v>
      </c>
      <c r="J830" s="231"/>
      <c r="K830" s="231" t="s">
        <v>260</v>
      </c>
      <c r="L830" s="231" t="s">
        <v>261</v>
      </c>
      <c r="M830" s="232"/>
      <c r="N830" s="233"/>
    </row>
    <row r="831" spans="1:14" ht="25.5" x14ac:dyDescent="0.25">
      <c r="A831" s="136">
        <f t="shared" si="12"/>
        <v>828</v>
      </c>
      <c r="B831" s="145" t="s">
        <v>1613</v>
      </c>
      <c r="C831" s="137" t="s">
        <v>1614</v>
      </c>
      <c r="D831" s="141">
        <v>27</v>
      </c>
      <c r="E831" s="304">
        <v>27892</v>
      </c>
      <c r="F831" s="139" t="s">
        <v>265</v>
      </c>
      <c r="G831" s="144" t="s">
        <v>5687</v>
      </c>
      <c r="H831" s="342" t="s">
        <v>105</v>
      </c>
      <c r="I831" s="231" t="s">
        <v>258</v>
      </c>
      <c r="J831" s="231"/>
      <c r="K831" s="231" t="s">
        <v>260</v>
      </c>
      <c r="L831" s="231"/>
      <c r="M831" s="232"/>
      <c r="N831" s="233"/>
    </row>
    <row r="832" spans="1:14" x14ac:dyDescent="0.25">
      <c r="A832" s="136">
        <f t="shared" si="12"/>
        <v>829</v>
      </c>
      <c r="B832" s="145" t="s">
        <v>2696</v>
      </c>
      <c r="C832" s="137" t="s">
        <v>2697</v>
      </c>
      <c r="D832" s="141">
        <v>21</v>
      </c>
      <c r="E832" s="304">
        <v>27892</v>
      </c>
      <c r="F832" s="139" t="s">
        <v>272</v>
      </c>
      <c r="G832" s="144" t="s">
        <v>1285</v>
      </c>
      <c r="H832" s="341" t="s">
        <v>105</v>
      </c>
      <c r="I832" s="231" t="s">
        <v>258</v>
      </c>
      <c r="J832" s="231"/>
      <c r="K832" s="231" t="s">
        <v>260</v>
      </c>
      <c r="L832" s="231"/>
      <c r="M832" s="232"/>
      <c r="N832" s="233"/>
    </row>
    <row r="833" spans="1:14" x14ac:dyDescent="0.25">
      <c r="A833" s="136">
        <f t="shared" si="12"/>
        <v>830</v>
      </c>
      <c r="B833" s="145" t="s">
        <v>3413</v>
      </c>
      <c r="C833" s="137" t="s">
        <v>3414</v>
      </c>
      <c r="D833" s="141">
        <v>22</v>
      </c>
      <c r="E833" s="304">
        <v>27892</v>
      </c>
      <c r="F833" s="139" t="s">
        <v>265</v>
      </c>
      <c r="G833" s="144" t="s">
        <v>3415</v>
      </c>
      <c r="H833" s="341" t="s">
        <v>130</v>
      </c>
      <c r="I833" s="231" t="s">
        <v>258</v>
      </c>
      <c r="J833" s="231"/>
      <c r="K833" s="231" t="s">
        <v>260</v>
      </c>
      <c r="L833" s="231"/>
      <c r="M833" s="232"/>
      <c r="N833" s="233"/>
    </row>
    <row r="834" spans="1:14" ht="51" x14ac:dyDescent="0.25">
      <c r="A834" s="136">
        <f t="shared" si="12"/>
        <v>831</v>
      </c>
      <c r="B834" s="145" t="s">
        <v>3543</v>
      </c>
      <c r="C834" s="137" t="s">
        <v>447</v>
      </c>
      <c r="D834" s="141">
        <v>33</v>
      </c>
      <c r="E834" s="304">
        <v>27892</v>
      </c>
      <c r="F834" s="143" t="s">
        <v>272</v>
      </c>
      <c r="G834" s="144" t="s">
        <v>5872</v>
      </c>
      <c r="H834" s="342" t="s">
        <v>95</v>
      </c>
      <c r="I834" s="231" t="s">
        <v>258</v>
      </c>
      <c r="J834" s="231"/>
      <c r="K834" s="231" t="s">
        <v>260</v>
      </c>
      <c r="L834" s="231"/>
      <c r="M834" s="232"/>
      <c r="N834" s="233"/>
    </row>
    <row r="835" spans="1:14" x14ac:dyDescent="0.25">
      <c r="A835" s="136">
        <f t="shared" si="12"/>
        <v>832</v>
      </c>
      <c r="B835" s="145" t="s">
        <v>3607</v>
      </c>
      <c r="C835" s="137" t="s">
        <v>3608</v>
      </c>
      <c r="D835" s="138">
        <v>38</v>
      </c>
      <c r="E835" s="304">
        <v>27892</v>
      </c>
      <c r="F835" s="139" t="s">
        <v>265</v>
      </c>
      <c r="G835" s="144" t="s">
        <v>3609</v>
      </c>
      <c r="H835" s="341" t="s">
        <v>101</v>
      </c>
      <c r="I835" s="231"/>
      <c r="J835" s="231"/>
      <c r="K835" s="231" t="s">
        <v>260</v>
      </c>
      <c r="L835" s="231" t="s">
        <v>261</v>
      </c>
      <c r="M835" s="232"/>
      <c r="N835" s="233"/>
    </row>
    <row r="836" spans="1:14" ht="38.25" x14ac:dyDescent="0.25">
      <c r="A836" s="136">
        <f t="shared" si="12"/>
        <v>833</v>
      </c>
      <c r="B836" s="145" t="s">
        <v>800</v>
      </c>
      <c r="C836" s="137" t="s">
        <v>801</v>
      </c>
      <c r="D836" s="141">
        <v>21</v>
      </c>
      <c r="E836" s="304">
        <v>27893</v>
      </c>
      <c r="F836" s="139" t="s">
        <v>265</v>
      </c>
      <c r="G836" s="144" t="s">
        <v>6104</v>
      </c>
      <c r="H836" s="341" t="s">
        <v>105</v>
      </c>
      <c r="I836" s="231" t="s">
        <v>258</v>
      </c>
      <c r="J836" s="231"/>
      <c r="K836" s="231" t="s">
        <v>260</v>
      </c>
      <c r="L836" s="231"/>
      <c r="M836" s="232"/>
      <c r="N836" s="233"/>
    </row>
    <row r="837" spans="1:14" ht="38.25" x14ac:dyDescent="0.25">
      <c r="A837" s="136">
        <f t="shared" ref="A837:A900" si="13">+A836+1</f>
        <v>834</v>
      </c>
      <c r="B837" s="145" t="s">
        <v>2589</v>
      </c>
      <c r="C837" s="137" t="s">
        <v>2590</v>
      </c>
      <c r="D837" s="141">
        <v>24</v>
      </c>
      <c r="E837" s="331">
        <v>27893</v>
      </c>
      <c r="F837" s="143" t="s">
        <v>265</v>
      </c>
      <c r="G837" s="144" t="s">
        <v>5762</v>
      </c>
      <c r="H837" s="342" t="s">
        <v>95</v>
      </c>
      <c r="I837" s="231" t="s">
        <v>258</v>
      </c>
      <c r="J837" s="231"/>
      <c r="K837" s="231" t="s">
        <v>260</v>
      </c>
      <c r="L837" s="231"/>
      <c r="M837" s="232"/>
      <c r="N837" s="233" t="s">
        <v>263</v>
      </c>
    </row>
    <row r="838" spans="1:14" ht="38.25" x14ac:dyDescent="0.25">
      <c r="A838" s="136">
        <f t="shared" si="13"/>
        <v>835</v>
      </c>
      <c r="B838" s="154" t="s">
        <v>2589</v>
      </c>
      <c r="C838" s="137" t="s">
        <v>1222</v>
      </c>
      <c r="D838" s="138">
        <v>19</v>
      </c>
      <c r="E838" s="331">
        <v>27893</v>
      </c>
      <c r="F838" s="139" t="s">
        <v>265</v>
      </c>
      <c r="G838" s="144" t="s">
        <v>5763</v>
      </c>
      <c r="H838" s="342" t="s">
        <v>95</v>
      </c>
      <c r="I838" s="231"/>
      <c r="J838" s="231"/>
      <c r="K838" s="231" t="s">
        <v>260</v>
      </c>
      <c r="L838" s="231"/>
      <c r="M838" s="232"/>
      <c r="N838" s="233" t="s">
        <v>263</v>
      </c>
    </row>
    <row r="839" spans="1:14" x14ac:dyDescent="0.25">
      <c r="A839" s="136">
        <f t="shared" si="13"/>
        <v>836</v>
      </c>
      <c r="B839" s="154" t="s">
        <v>3233</v>
      </c>
      <c r="C839" s="137" t="s">
        <v>3234</v>
      </c>
      <c r="D839" s="138">
        <v>26</v>
      </c>
      <c r="E839" s="304">
        <v>27893</v>
      </c>
      <c r="F839" s="139" t="s">
        <v>265</v>
      </c>
      <c r="G839" s="144" t="s">
        <v>3235</v>
      </c>
      <c r="H839" s="341" t="s">
        <v>105</v>
      </c>
      <c r="I839" s="231"/>
      <c r="J839" s="231"/>
      <c r="K839" s="231" t="s">
        <v>260</v>
      </c>
      <c r="L839" s="231"/>
      <c r="M839" s="232"/>
      <c r="N839" s="233" t="s">
        <v>263</v>
      </c>
    </row>
    <row r="840" spans="1:14" x14ac:dyDescent="0.25">
      <c r="A840" s="136">
        <f t="shared" si="13"/>
        <v>837</v>
      </c>
      <c r="B840" s="145" t="s">
        <v>4523</v>
      </c>
      <c r="C840" s="137" t="s">
        <v>4524</v>
      </c>
      <c r="D840" s="141">
        <v>22</v>
      </c>
      <c r="E840" s="304">
        <v>27893</v>
      </c>
      <c r="F840" s="139" t="s">
        <v>272</v>
      </c>
      <c r="G840" s="144" t="s">
        <v>4525</v>
      </c>
      <c r="H840" s="341" t="s">
        <v>130</v>
      </c>
      <c r="I840" s="231" t="s">
        <v>258</v>
      </c>
      <c r="J840" s="231"/>
      <c r="K840" s="231" t="s">
        <v>260</v>
      </c>
      <c r="L840" s="231"/>
      <c r="M840" s="232"/>
      <c r="N840" s="233"/>
    </row>
    <row r="841" spans="1:14" x14ac:dyDescent="0.25">
      <c r="A841" s="136">
        <f t="shared" si="13"/>
        <v>838</v>
      </c>
      <c r="B841" s="145" t="s">
        <v>772</v>
      </c>
      <c r="C841" s="137" t="s">
        <v>773</v>
      </c>
      <c r="D841" s="141">
        <v>19</v>
      </c>
      <c r="E841" s="304">
        <v>27894</v>
      </c>
      <c r="F841" s="139" t="s">
        <v>265</v>
      </c>
      <c r="G841" s="144" t="s">
        <v>774</v>
      </c>
      <c r="H841" s="341" t="s">
        <v>130</v>
      </c>
      <c r="I841" s="231" t="s">
        <v>258</v>
      </c>
      <c r="J841" s="231"/>
      <c r="K841" s="231" t="s">
        <v>260</v>
      </c>
      <c r="L841" s="231"/>
      <c r="M841" s="232"/>
      <c r="N841" s="233"/>
    </row>
    <row r="842" spans="1:14" x14ac:dyDescent="0.25">
      <c r="A842" s="136">
        <f t="shared" si="13"/>
        <v>839</v>
      </c>
      <c r="B842" s="145" t="s">
        <v>2458</v>
      </c>
      <c r="C842" s="137" t="s">
        <v>2459</v>
      </c>
      <c r="D842" s="141">
        <v>20</v>
      </c>
      <c r="E842" s="304">
        <v>27894</v>
      </c>
      <c r="F842" s="143" t="s">
        <v>265</v>
      </c>
      <c r="G842" s="144" t="s">
        <v>2460</v>
      </c>
      <c r="H842" s="341" t="s">
        <v>130</v>
      </c>
      <c r="I842" s="231" t="s">
        <v>258</v>
      </c>
      <c r="J842" s="231"/>
      <c r="K842" s="231" t="s">
        <v>260</v>
      </c>
      <c r="L842" s="231"/>
      <c r="M842" s="232"/>
      <c r="N842" s="233"/>
    </row>
    <row r="843" spans="1:14" s="142" customFormat="1" x14ac:dyDescent="0.25">
      <c r="A843" s="136">
        <f t="shared" si="13"/>
        <v>840</v>
      </c>
      <c r="B843" s="145" t="s">
        <v>3887</v>
      </c>
      <c r="C843" s="137" t="s">
        <v>3888</v>
      </c>
      <c r="D843" s="141">
        <v>31</v>
      </c>
      <c r="E843" s="304">
        <v>27894</v>
      </c>
      <c r="F843" s="139" t="s">
        <v>265</v>
      </c>
      <c r="G843" s="144" t="s">
        <v>3089</v>
      </c>
      <c r="H843" s="341" t="s">
        <v>105</v>
      </c>
      <c r="I843" s="231" t="s">
        <v>258</v>
      </c>
      <c r="J843" s="231"/>
      <c r="K843" s="231" t="s">
        <v>260</v>
      </c>
      <c r="L843" s="231"/>
      <c r="M843" s="232"/>
      <c r="N843" s="233"/>
    </row>
    <row r="844" spans="1:14" ht="38.25" x14ac:dyDescent="0.25">
      <c r="A844" s="136">
        <f t="shared" si="13"/>
        <v>841</v>
      </c>
      <c r="B844" s="145" t="s">
        <v>6100</v>
      </c>
      <c r="C844" s="137" t="s">
        <v>519</v>
      </c>
      <c r="D844" s="141">
        <v>31</v>
      </c>
      <c r="E844" s="304">
        <v>27894</v>
      </c>
      <c r="F844" s="139" t="s">
        <v>265</v>
      </c>
      <c r="G844" s="144" t="s">
        <v>6101</v>
      </c>
      <c r="H844" s="341" t="s">
        <v>99</v>
      </c>
      <c r="I844" s="231"/>
      <c r="J844" s="231"/>
      <c r="K844" s="231" t="s">
        <v>260</v>
      </c>
      <c r="L844" s="231"/>
      <c r="M844" s="232"/>
      <c r="N844" s="233"/>
    </row>
    <row r="845" spans="1:14" x14ac:dyDescent="0.25">
      <c r="A845" s="136">
        <f t="shared" si="13"/>
        <v>842</v>
      </c>
      <c r="B845" s="145" t="s">
        <v>4557</v>
      </c>
      <c r="C845" s="137" t="s">
        <v>2093</v>
      </c>
      <c r="D845" s="141">
        <v>21</v>
      </c>
      <c r="E845" s="304">
        <v>27894</v>
      </c>
      <c r="F845" s="139" t="s">
        <v>265</v>
      </c>
      <c r="G845" s="144" t="s">
        <v>4558</v>
      </c>
      <c r="H845" s="341" t="s">
        <v>130</v>
      </c>
      <c r="I845" s="231" t="s">
        <v>258</v>
      </c>
      <c r="J845" s="231"/>
      <c r="K845" s="231" t="s">
        <v>260</v>
      </c>
      <c r="L845" s="231"/>
      <c r="M845" s="232"/>
      <c r="N845" s="233"/>
    </row>
    <row r="846" spans="1:14" x14ac:dyDescent="0.25">
      <c r="A846" s="136">
        <f t="shared" si="13"/>
        <v>843</v>
      </c>
      <c r="B846" s="145" t="s">
        <v>4557</v>
      </c>
      <c r="C846" s="137" t="s">
        <v>4559</v>
      </c>
      <c r="D846" s="141">
        <v>23</v>
      </c>
      <c r="E846" s="304">
        <v>27894</v>
      </c>
      <c r="F846" s="139" t="s">
        <v>265</v>
      </c>
      <c r="G846" s="144" t="s">
        <v>4558</v>
      </c>
      <c r="H846" s="341" t="s">
        <v>130</v>
      </c>
      <c r="I846" s="231" t="s">
        <v>258</v>
      </c>
      <c r="J846" s="231"/>
      <c r="K846" s="231" t="s">
        <v>260</v>
      </c>
      <c r="L846" s="231"/>
      <c r="M846" s="232"/>
      <c r="N846" s="233"/>
    </row>
    <row r="847" spans="1:14" x14ac:dyDescent="0.25">
      <c r="A847" s="136">
        <f t="shared" si="13"/>
        <v>844</v>
      </c>
      <c r="B847" s="154" t="s">
        <v>4906</v>
      </c>
      <c r="C847" s="137" t="s">
        <v>4907</v>
      </c>
      <c r="D847" s="138">
        <v>27</v>
      </c>
      <c r="E847" s="304">
        <v>27894</v>
      </c>
      <c r="F847" s="139" t="s">
        <v>265</v>
      </c>
      <c r="G847" s="140" t="s">
        <v>1731</v>
      </c>
      <c r="H847" s="344" t="s">
        <v>101</v>
      </c>
      <c r="I847" s="231"/>
      <c r="J847" s="231"/>
      <c r="K847" s="231" t="s">
        <v>260</v>
      </c>
      <c r="L847" s="231"/>
      <c r="M847" s="232"/>
      <c r="N847" s="233" t="s">
        <v>263</v>
      </c>
    </row>
    <row r="848" spans="1:14" x14ac:dyDescent="0.25">
      <c r="A848" s="136">
        <f t="shared" si="13"/>
        <v>845</v>
      </c>
      <c r="B848" s="154" t="s">
        <v>615</v>
      </c>
      <c r="C848" s="137" t="s">
        <v>616</v>
      </c>
      <c r="D848" s="141">
        <v>27</v>
      </c>
      <c r="E848" s="331">
        <v>27895</v>
      </c>
      <c r="F848" s="139" t="s">
        <v>272</v>
      </c>
      <c r="G848" s="144" t="s">
        <v>617</v>
      </c>
      <c r="H848" s="341" t="s">
        <v>101</v>
      </c>
      <c r="I848" s="231" t="s">
        <v>258</v>
      </c>
      <c r="J848" s="231"/>
      <c r="K848" s="231"/>
      <c r="L848" s="231" t="s">
        <v>261</v>
      </c>
      <c r="M848" s="232"/>
      <c r="N848" s="233"/>
    </row>
    <row r="849" spans="1:14" x14ac:dyDescent="0.25">
      <c r="A849" s="136">
        <f t="shared" si="13"/>
        <v>846</v>
      </c>
      <c r="B849" s="154" t="s">
        <v>1098</v>
      </c>
      <c r="C849" s="137" t="s">
        <v>1099</v>
      </c>
      <c r="D849" s="138">
        <v>23</v>
      </c>
      <c r="E849" s="304">
        <v>27895</v>
      </c>
      <c r="F849" s="139" t="s">
        <v>272</v>
      </c>
      <c r="G849" s="140" t="s">
        <v>1100</v>
      </c>
      <c r="H849" s="344" t="s">
        <v>130</v>
      </c>
      <c r="I849" s="231"/>
      <c r="J849" s="231"/>
      <c r="K849" s="231" t="s">
        <v>260</v>
      </c>
      <c r="L849" s="231"/>
      <c r="M849" s="232"/>
      <c r="N849" s="233" t="s">
        <v>263</v>
      </c>
    </row>
    <row r="850" spans="1:14" x14ac:dyDescent="0.25">
      <c r="A850" s="136">
        <f t="shared" si="13"/>
        <v>847</v>
      </c>
      <c r="B850" s="145" t="s">
        <v>1683</v>
      </c>
      <c r="C850" s="137" t="s">
        <v>1684</v>
      </c>
      <c r="D850" s="141">
        <v>24</v>
      </c>
      <c r="E850" s="304">
        <v>27895</v>
      </c>
      <c r="F850" s="139" t="s">
        <v>265</v>
      </c>
      <c r="G850" s="144" t="s">
        <v>1685</v>
      </c>
      <c r="H850" s="341" t="s">
        <v>95</v>
      </c>
      <c r="I850" s="231" t="s">
        <v>258</v>
      </c>
      <c r="J850" s="231"/>
      <c r="K850" s="231" t="s">
        <v>260</v>
      </c>
      <c r="L850" s="231"/>
      <c r="M850" s="232"/>
      <c r="N850" s="233"/>
    </row>
    <row r="851" spans="1:14" x14ac:dyDescent="0.25">
      <c r="A851" s="136">
        <f t="shared" si="13"/>
        <v>848</v>
      </c>
      <c r="B851" s="145" t="s">
        <v>1935</v>
      </c>
      <c r="C851" s="137" t="s">
        <v>1936</v>
      </c>
      <c r="D851" s="141">
        <v>68</v>
      </c>
      <c r="E851" s="304">
        <v>27895</v>
      </c>
      <c r="F851" s="139" t="s">
        <v>265</v>
      </c>
      <c r="G851" s="144" t="s">
        <v>1937</v>
      </c>
      <c r="H851" s="341" t="s">
        <v>101</v>
      </c>
      <c r="I851" s="231" t="s">
        <v>258</v>
      </c>
      <c r="J851" s="231"/>
      <c r="K851" s="231" t="s">
        <v>260</v>
      </c>
      <c r="L851" s="231"/>
      <c r="M851" s="232"/>
      <c r="N851" s="233"/>
    </row>
    <row r="852" spans="1:14" ht="25.5" x14ac:dyDescent="0.25">
      <c r="A852" s="136">
        <f t="shared" si="13"/>
        <v>849</v>
      </c>
      <c r="B852" s="145" t="s">
        <v>2567</v>
      </c>
      <c r="C852" s="137" t="s">
        <v>2568</v>
      </c>
      <c r="D852" s="141">
        <v>19</v>
      </c>
      <c r="E852" s="331">
        <v>27895</v>
      </c>
      <c r="F852" s="143" t="s">
        <v>265</v>
      </c>
      <c r="G852" s="144" t="s">
        <v>5760</v>
      </c>
      <c r="H852" s="341" t="s">
        <v>101</v>
      </c>
      <c r="I852" s="231" t="s">
        <v>258</v>
      </c>
      <c r="J852" s="231"/>
      <c r="K852" s="231" t="s">
        <v>260</v>
      </c>
      <c r="L852" s="231"/>
      <c r="M852" s="232"/>
      <c r="N852" s="233"/>
    </row>
    <row r="853" spans="1:14" x14ac:dyDescent="0.25">
      <c r="A853" s="136">
        <f t="shared" si="13"/>
        <v>850</v>
      </c>
      <c r="B853" s="145" t="s">
        <v>2875</v>
      </c>
      <c r="C853" s="137" t="s">
        <v>2876</v>
      </c>
      <c r="D853" s="141">
        <v>25</v>
      </c>
      <c r="E853" s="304">
        <v>27895</v>
      </c>
      <c r="F853" s="139" t="s">
        <v>265</v>
      </c>
      <c r="G853" s="144" t="s">
        <v>2877</v>
      </c>
      <c r="H853" s="341" t="s">
        <v>95</v>
      </c>
      <c r="I853" s="231" t="s">
        <v>258</v>
      </c>
      <c r="J853" s="231"/>
      <c r="K853" s="231" t="s">
        <v>260</v>
      </c>
      <c r="L853" s="231"/>
      <c r="M853" s="232"/>
      <c r="N853" s="233" t="s">
        <v>263</v>
      </c>
    </row>
    <row r="854" spans="1:14" x14ac:dyDescent="0.25">
      <c r="A854" s="136">
        <f t="shared" si="13"/>
        <v>851</v>
      </c>
      <c r="B854" s="145" t="s">
        <v>4014</v>
      </c>
      <c r="C854" s="137" t="s">
        <v>2149</v>
      </c>
      <c r="D854" s="141">
        <v>23</v>
      </c>
      <c r="E854" s="304">
        <v>27895</v>
      </c>
      <c r="F854" s="139" t="s">
        <v>272</v>
      </c>
      <c r="G854" s="144" t="s">
        <v>4015</v>
      </c>
      <c r="H854" s="341" t="s">
        <v>95</v>
      </c>
      <c r="I854" s="231" t="s">
        <v>258</v>
      </c>
      <c r="J854" s="231"/>
      <c r="K854" s="231" t="s">
        <v>260</v>
      </c>
      <c r="L854" s="231"/>
      <c r="M854" s="232"/>
      <c r="N854" s="233"/>
    </row>
    <row r="855" spans="1:14" x14ac:dyDescent="0.25">
      <c r="A855" s="136">
        <f t="shared" si="13"/>
        <v>852</v>
      </c>
      <c r="B855" s="145" t="s">
        <v>4304</v>
      </c>
      <c r="C855" s="137" t="s">
        <v>4305</v>
      </c>
      <c r="D855" s="141">
        <v>23</v>
      </c>
      <c r="E855" s="304">
        <v>27895</v>
      </c>
      <c r="F855" s="139" t="s">
        <v>272</v>
      </c>
      <c r="G855" s="144" t="s">
        <v>4306</v>
      </c>
      <c r="H855" s="341" t="s">
        <v>130</v>
      </c>
      <c r="I855" s="231" t="s">
        <v>258</v>
      </c>
      <c r="J855" s="231"/>
      <c r="K855" s="231" t="s">
        <v>260</v>
      </c>
      <c r="L855" s="231"/>
      <c r="M855" s="232"/>
      <c r="N855" s="233"/>
    </row>
    <row r="856" spans="1:14" x14ac:dyDescent="0.25">
      <c r="A856" s="136">
        <f t="shared" si="13"/>
        <v>853</v>
      </c>
      <c r="B856" s="145" t="s">
        <v>4824</v>
      </c>
      <c r="C856" s="137" t="s">
        <v>1203</v>
      </c>
      <c r="D856" s="141">
        <v>27</v>
      </c>
      <c r="E856" s="331">
        <v>27895</v>
      </c>
      <c r="F856" s="139" t="s">
        <v>272</v>
      </c>
      <c r="G856" s="144" t="s">
        <v>4825</v>
      </c>
      <c r="H856" s="341" t="s">
        <v>95</v>
      </c>
      <c r="I856" s="231" t="s">
        <v>258</v>
      </c>
      <c r="J856" s="231"/>
      <c r="K856" s="231" t="s">
        <v>260</v>
      </c>
      <c r="L856" s="231"/>
      <c r="M856" s="232"/>
      <c r="N856" s="233"/>
    </row>
    <row r="857" spans="1:14" x14ac:dyDescent="0.25">
      <c r="A857" s="136">
        <f t="shared" si="13"/>
        <v>854</v>
      </c>
      <c r="B857" s="154" t="s">
        <v>370</v>
      </c>
      <c r="C857" s="137" t="s">
        <v>371</v>
      </c>
      <c r="D857" s="141">
        <v>15</v>
      </c>
      <c r="E857" s="304">
        <v>27896</v>
      </c>
      <c r="F857" s="139" t="s">
        <v>272</v>
      </c>
      <c r="G857" s="144" t="s">
        <v>372</v>
      </c>
      <c r="H857" s="341" t="s">
        <v>119</v>
      </c>
      <c r="I857" s="231" t="s">
        <v>258</v>
      </c>
      <c r="J857" s="231"/>
      <c r="K857" s="231" t="s">
        <v>260</v>
      </c>
      <c r="L857" s="231"/>
      <c r="M857" s="232"/>
      <c r="N857" s="233"/>
    </row>
    <row r="858" spans="1:14" x14ac:dyDescent="0.25">
      <c r="A858" s="136">
        <f t="shared" si="13"/>
        <v>855</v>
      </c>
      <c r="B858" s="145" t="s">
        <v>3305</v>
      </c>
      <c r="C858" s="137" t="s">
        <v>3306</v>
      </c>
      <c r="D858" s="138">
        <v>24</v>
      </c>
      <c r="E858" s="304">
        <v>27896</v>
      </c>
      <c r="F858" s="139" t="s">
        <v>272</v>
      </c>
      <c r="G858" s="144" t="s">
        <v>3307</v>
      </c>
      <c r="H858" s="341" t="s">
        <v>101</v>
      </c>
      <c r="I858" s="231"/>
      <c r="J858" s="231"/>
      <c r="K858" s="231" t="s">
        <v>260</v>
      </c>
      <c r="L858" s="231" t="s">
        <v>261</v>
      </c>
      <c r="M858" s="232"/>
      <c r="N858" s="233"/>
    </row>
    <row r="859" spans="1:14" x14ac:dyDescent="0.25">
      <c r="A859" s="136">
        <f t="shared" si="13"/>
        <v>856</v>
      </c>
      <c r="B859" s="154" t="s">
        <v>4320</v>
      </c>
      <c r="C859" s="137" t="s">
        <v>4321</v>
      </c>
      <c r="D859" s="138">
        <v>20</v>
      </c>
      <c r="E859" s="304">
        <v>27896</v>
      </c>
      <c r="F859" s="139" t="s">
        <v>265</v>
      </c>
      <c r="G859" s="140" t="s">
        <v>4322</v>
      </c>
      <c r="H859" s="343" t="s">
        <v>130</v>
      </c>
      <c r="I859" s="231"/>
      <c r="J859" s="231"/>
      <c r="K859" s="231" t="s">
        <v>260</v>
      </c>
      <c r="L859" s="231"/>
      <c r="M859" s="232"/>
      <c r="N859" s="233" t="s">
        <v>263</v>
      </c>
    </row>
    <row r="860" spans="1:14" ht="51" x14ac:dyDescent="0.25">
      <c r="A860" s="136">
        <f t="shared" si="13"/>
        <v>857</v>
      </c>
      <c r="B860" s="145" t="s">
        <v>4359</v>
      </c>
      <c r="C860" s="137" t="s">
        <v>4360</v>
      </c>
      <c r="D860" s="141">
        <v>23</v>
      </c>
      <c r="E860" s="304">
        <v>27896</v>
      </c>
      <c r="F860" s="139" t="s">
        <v>265</v>
      </c>
      <c r="G860" s="144" t="s">
        <v>5960</v>
      </c>
      <c r="H860" s="342" t="s">
        <v>105</v>
      </c>
      <c r="I860" s="231" t="s">
        <v>258</v>
      </c>
      <c r="J860" s="231"/>
      <c r="K860" s="231" t="s">
        <v>260</v>
      </c>
      <c r="L860" s="231"/>
      <c r="M860" s="232"/>
      <c r="N860" s="233"/>
    </row>
    <row r="861" spans="1:14" ht="51" x14ac:dyDescent="0.25">
      <c r="A861" s="136">
        <f t="shared" si="13"/>
        <v>858</v>
      </c>
      <c r="B861" s="154" t="s">
        <v>4616</v>
      </c>
      <c r="C861" s="137" t="s">
        <v>4617</v>
      </c>
      <c r="D861" s="138" t="s">
        <v>1430</v>
      </c>
      <c r="E861" s="304">
        <v>27896</v>
      </c>
      <c r="F861" s="139" t="s">
        <v>265</v>
      </c>
      <c r="G861" s="140" t="s">
        <v>5979</v>
      </c>
      <c r="H861" s="343" t="s">
        <v>119</v>
      </c>
      <c r="I861" s="231"/>
      <c r="J861" s="231"/>
      <c r="K861" s="231"/>
      <c r="L861" s="231"/>
      <c r="M861" s="232"/>
      <c r="N861" s="233" t="s">
        <v>263</v>
      </c>
    </row>
    <row r="862" spans="1:14" ht="25.5" x14ac:dyDescent="0.25">
      <c r="A862" s="136">
        <f t="shared" si="13"/>
        <v>859</v>
      </c>
      <c r="B862" s="145" t="s">
        <v>1425</v>
      </c>
      <c r="C862" s="137" t="s">
        <v>1426</v>
      </c>
      <c r="D862" s="141">
        <v>22</v>
      </c>
      <c r="E862" s="304">
        <v>27897</v>
      </c>
      <c r="F862" s="139" t="s">
        <v>265</v>
      </c>
      <c r="G862" s="144" t="s">
        <v>1427</v>
      </c>
      <c r="H862" s="342" t="s">
        <v>115</v>
      </c>
      <c r="I862" s="231" t="s">
        <v>258</v>
      </c>
      <c r="J862" s="231"/>
      <c r="K862" s="231" t="s">
        <v>260</v>
      </c>
      <c r="L862" s="231"/>
      <c r="M862" s="232"/>
      <c r="N862" s="233"/>
    </row>
    <row r="863" spans="1:14" x14ac:dyDescent="0.25">
      <c r="A863" s="136">
        <f t="shared" si="13"/>
        <v>860</v>
      </c>
      <c r="B863" s="145" t="s">
        <v>2159</v>
      </c>
      <c r="C863" s="137" t="s">
        <v>2160</v>
      </c>
      <c r="D863" s="141">
        <v>27</v>
      </c>
      <c r="E863" s="304">
        <v>27897</v>
      </c>
      <c r="F863" s="139" t="s">
        <v>265</v>
      </c>
      <c r="G863" s="144" t="s">
        <v>2161</v>
      </c>
      <c r="H863" s="341" t="s">
        <v>95</v>
      </c>
      <c r="I863" s="231" t="s">
        <v>258</v>
      </c>
      <c r="J863" s="231"/>
      <c r="K863" s="231" t="s">
        <v>260</v>
      </c>
      <c r="L863" s="231"/>
      <c r="M863" s="232"/>
      <c r="N863" s="233"/>
    </row>
    <row r="864" spans="1:14" ht="25.5" x14ac:dyDescent="0.25">
      <c r="A864" s="136">
        <f t="shared" si="13"/>
        <v>861</v>
      </c>
      <c r="B864" s="145" t="s">
        <v>3624</v>
      </c>
      <c r="C864" s="145" t="s">
        <v>5884</v>
      </c>
      <c r="D864" s="141">
        <v>61</v>
      </c>
      <c r="E864" s="304">
        <v>27897</v>
      </c>
      <c r="F864" s="139" t="s">
        <v>265</v>
      </c>
      <c r="G864" s="144" t="s">
        <v>5885</v>
      </c>
      <c r="H864" s="342" t="s">
        <v>119</v>
      </c>
      <c r="I864" s="231" t="s">
        <v>258</v>
      </c>
      <c r="J864" s="231"/>
      <c r="K864" s="231" t="s">
        <v>260</v>
      </c>
      <c r="L864" s="231"/>
      <c r="M864" s="232"/>
      <c r="N864" s="233"/>
    </row>
    <row r="865" spans="1:14" ht="25.5" x14ac:dyDescent="0.25">
      <c r="A865" s="136">
        <f t="shared" si="13"/>
        <v>862</v>
      </c>
      <c r="B865" s="145" t="s">
        <v>3626</v>
      </c>
      <c r="C865" s="137" t="s">
        <v>747</v>
      </c>
      <c r="D865" s="141">
        <v>22</v>
      </c>
      <c r="E865" s="304">
        <v>27897</v>
      </c>
      <c r="F865" s="139" t="s">
        <v>265</v>
      </c>
      <c r="G865" s="144" t="s">
        <v>3625</v>
      </c>
      <c r="H865" s="342" t="s">
        <v>119</v>
      </c>
      <c r="I865" s="231" t="s">
        <v>258</v>
      </c>
      <c r="J865" s="231"/>
      <c r="K865" s="231" t="s">
        <v>260</v>
      </c>
      <c r="L865" s="231"/>
      <c r="M865" s="232"/>
      <c r="N865" s="233"/>
    </row>
    <row r="866" spans="1:14" ht="38.25" x14ac:dyDescent="0.25">
      <c r="A866" s="136">
        <f t="shared" si="13"/>
        <v>863</v>
      </c>
      <c r="B866" s="154" t="s">
        <v>3947</v>
      </c>
      <c r="C866" s="137" t="s">
        <v>3948</v>
      </c>
      <c r="D866" s="138">
        <v>44</v>
      </c>
      <c r="E866" s="304">
        <v>27897</v>
      </c>
      <c r="F866" s="139" t="s">
        <v>265</v>
      </c>
      <c r="G866" s="140" t="s">
        <v>3949</v>
      </c>
      <c r="H866" s="343" t="s">
        <v>119</v>
      </c>
      <c r="I866" s="231"/>
      <c r="J866" s="231"/>
      <c r="K866" s="231" t="s">
        <v>260</v>
      </c>
      <c r="L866" s="231"/>
      <c r="M866" s="232"/>
      <c r="N866" s="233" t="s">
        <v>263</v>
      </c>
    </row>
    <row r="867" spans="1:14" x14ac:dyDescent="0.25">
      <c r="A867" s="136">
        <f t="shared" si="13"/>
        <v>864</v>
      </c>
      <c r="B867" s="154" t="s">
        <v>498</v>
      </c>
      <c r="C867" s="137" t="s">
        <v>469</v>
      </c>
      <c r="D867" s="141">
        <v>24</v>
      </c>
      <c r="E867" s="304">
        <v>27898</v>
      </c>
      <c r="F867" s="139" t="s">
        <v>265</v>
      </c>
      <c r="G867" s="144" t="s">
        <v>499</v>
      </c>
      <c r="H867" s="341" t="s">
        <v>101</v>
      </c>
      <c r="I867" s="231" t="s">
        <v>258</v>
      </c>
      <c r="J867" s="231"/>
      <c r="K867" s="231" t="s">
        <v>260</v>
      </c>
      <c r="L867" s="231" t="s">
        <v>261</v>
      </c>
      <c r="M867" s="232"/>
      <c r="N867" s="233"/>
    </row>
    <row r="868" spans="1:14" x14ac:dyDescent="0.25">
      <c r="A868" s="136">
        <f t="shared" si="13"/>
        <v>865</v>
      </c>
      <c r="B868" s="145" t="s">
        <v>2178</v>
      </c>
      <c r="C868" s="137" t="s">
        <v>864</v>
      </c>
      <c r="D868" s="141">
        <v>27</v>
      </c>
      <c r="E868" s="304">
        <v>27898</v>
      </c>
      <c r="F868" s="139" t="s">
        <v>265</v>
      </c>
      <c r="G868" s="144" t="s">
        <v>2179</v>
      </c>
      <c r="H868" s="341" t="s">
        <v>101</v>
      </c>
      <c r="I868" s="231" t="s">
        <v>258</v>
      </c>
      <c r="J868" s="231"/>
      <c r="K868" s="231" t="s">
        <v>260</v>
      </c>
      <c r="L868" s="231"/>
      <c r="M868" s="232"/>
      <c r="N868" s="233"/>
    </row>
    <row r="869" spans="1:14" ht="25.5" x14ac:dyDescent="0.25">
      <c r="A869" s="136">
        <f t="shared" si="13"/>
        <v>866</v>
      </c>
      <c r="B869" s="145" t="s">
        <v>1677</v>
      </c>
      <c r="C869" s="145" t="s">
        <v>1678</v>
      </c>
      <c r="D869" s="141">
        <v>29</v>
      </c>
      <c r="E869" s="304">
        <v>27899</v>
      </c>
      <c r="F869" s="139" t="s">
        <v>265</v>
      </c>
      <c r="G869" s="144" t="s">
        <v>1679</v>
      </c>
      <c r="H869" s="342" t="s">
        <v>105</v>
      </c>
      <c r="I869" s="231"/>
      <c r="J869" s="231"/>
      <c r="K869" s="231" t="s">
        <v>260</v>
      </c>
      <c r="L869" s="231"/>
      <c r="M869" s="232"/>
      <c r="N869" s="233"/>
    </row>
    <row r="870" spans="1:14" x14ac:dyDescent="0.25">
      <c r="A870" s="136">
        <f t="shared" si="13"/>
        <v>867</v>
      </c>
      <c r="B870" s="154" t="s">
        <v>2305</v>
      </c>
      <c r="C870" s="137" t="s">
        <v>2306</v>
      </c>
      <c r="D870" s="138">
        <v>28</v>
      </c>
      <c r="E870" s="304">
        <v>27899</v>
      </c>
      <c r="F870" s="139" t="s">
        <v>265</v>
      </c>
      <c r="G870" s="140" t="s">
        <v>2000</v>
      </c>
      <c r="H870" s="344" t="s">
        <v>119</v>
      </c>
      <c r="I870" s="231"/>
      <c r="J870" s="231"/>
      <c r="K870" s="231" t="s">
        <v>260</v>
      </c>
      <c r="L870" s="231"/>
      <c r="M870" s="232"/>
      <c r="N870" s="233" t="s">
        <v>263</v>
      </c>
    </row>
    <row r="871" spans="1:14" ht="51" x14ac:dyDescent="0.25">
      <c r="A871" s="136">
        <f t="shared" si="13"/>
        <v>868</v>
      </c>
      <c r="B871" s="154" t="s">
        <v>5440</v>
      </c>
      <c r="C871" s="137" t="s">
        <v>5430</v>
      </c>
      <c r="D871" s="141">
        <v>18</v>
      </c>
      <c r="E871" s="304">
        <v>27899</v>
      </c>
      <c r="F871" s="139" t="s">
        <v>265</v>
      </c>
      <c r="G871" s="144" t="s">
        <v>5441</v>
      </c>
      <c r="H871" s="342" t="s">
        <v>119</v>
      </c>
      <c r="I871" s="231"/>
      <c r="J871" s="231"/>
      <c r="K871" s="231" t="s">
        <v>260</v>
      </c>
      <c r="L871" s="231"/>
      <c r="M871" s="232"/>
      <c r="N871" s="233" t="s">
        <v>263</v>
      </c>
    </row>
    <row r="872" spans="1:14" x14ac:dyDescent="0.25">
      <c r="A872" s="136">
        <f t="shared" si="13"/>
        <v>869</v>
      </c>
      <c r="B872" s="145" t="s">
        <v>1042</v>
      </c>
      <c r="C872" s="137" t="s">
        <v>1043</v>
      </c>
      <c r="D872" s="141">
        <v>21</v>
      </c>
      <c r="E872" s="304">
        <v>27900</v>
      </c>
      <c r="F872" s="139" t="s">
        <v>265</v>
      </c>
      <c r="G872" s="144" t="s">
        <v>1044</v>
      </c>
      <c r="H872" s="341" t="s">
        <v>101</v>
      </c>
      <c r="I872" s="231" t="s">
        <v>258</v>
      </c>
      <c r="J872" s="231"/>
      <c r="K872" s="231" t="s">
        <v>260</v>
      </c>
      <c r="L872" s="231"/>
      <c r="M872" s="232"/>
      <c r="N872" s="233"/>
    </row>
    <row r="873" spans="1:14" ht="25.5" x14ac:dyDescent="0.25">
      <c r="A873" s="136">
        <f t="shared" si="13"/>
        <v>870</v>
      </c>
      <c r="B873" s="145" t="s">
        <v>1211</v>
      </c>
      <c r="C873" s="137" t="s">
        <v>1212</v>
      </c>
      <c r="D873" s="141">
        <v>36</v>
      </c>
      <c r="E873" s="304">
        <v>27900</v>
      </c>
      <c r="F873" s="139" t="s">
        <v>265</v>
      </c>
      <c r="G873" s="144" t="s">
        <v>5626</v>
      </c>
      <c r="H873" s="341" t="s">
        <v>119</v>
      </c>
      <c r="I873" s="231" t="s">
        <v>258</v>
      </c>
      <c r="J873" s="231"/>
      <c r="K873" s="231" t="s">
        <v>260</v>
      </c>
      <c r="L873" s="231"/>
      <c r="M873" s="232"/>
      <c r="N873" s="233"/>
    </row>
    <row r="874" spans="1:14" ht="25.5" x14ac:dyDescent="0.25">
      <c r="A874" s="136">
        <f t="shared" si="13"/>
        <v>871</v>
      </c>
      <c r="B874" s="145" t="s">
        <v>1675</v>
      </c>
      <c r="C874" s="137" t="s">
        <v>461</v>
      </c>
      <c r="D874" s="141">
        <v>27</v>
      </c>
      <c r="E874" s="304">
        <v>27900</v>
      </c>
      <c r="F874" s="139" t="s">
        <v>265</v>
      </c>
      <c r="G874" s="144" t="s">
        <v>1676</v>
      </c>
      <c r="H874" s="342" t="s">
        <v>95</v>
      </c>
      <c r="I874" s="231" t="s">
        <v>258</v>
      </c>
      <c r="J874" s="231"/>
      <c r="K874" s="231" t="s">
        <v>260</v>
      </c>
      <c r="L874" s="231"/>
      <c r="M874" s="232"/>
      <c r="N874" s="233"/>
    </row>
    <row r="875" spans="1:14" x14ac:dyDescent="0.25">
      <c r="A875" s="136">
        <f t="shared" si="13"/>
        <v>872</v>
      </c>
      <c r="B875" s="145" t="s">
        <v>2463</v>
      </c>
      <c r="C875" s="137" t="s">
        <v>2464</v>
      </c>
      <c r="D875" s="141">
        <v>18</v>
      </c>
      <c r="E875" s="304">
        <v>27900</v>
      </c>
      <c r="F875" s="143" t="s">
        <v>265</v>
      </c>
      <c r="G875" s="144" t="s">
        <v>1152</v>
      </c>
      <c r="H875" s="341" t="s">
        <v>105</v>
      </c>
      <c r="I875" s="231" t="s">
        <v>258</v>
      </c>
      <c r="J875" s="231"/>
      <c r="K875" s="231" t="s">
        <v>260</v>
      </c>
      <c r="L875" s="231"/>
      <c r="M875" s="232"/>
      <c r="N875" s="233"/>
    </row>
    <row r="876" spans="1:14" ht="25.5" x14ac:dyDescent="0.25">
      <c r="A876" s="136">
        <f t="shared" si="13"/>
        <v>873</v>
      </c>
      <c r="B876" s="145" t="s">
        <v>3355</v>
      </c>
      <c r="C876" s="137" t="s">
        <v>3358</v>
      </c>
      <c r="D876" s="141">
        <v>21</v>
      </c>
      <c r="E876" s="304">
        <v>27900</v>
      </c>
      <c r="F876" s="139" t="s">
        <v>272</v>
      </c>
      <c r="G876" s="144" t="s">
        <v>5856</v>
      </c>
      <c r="H876" s="342" t="s">
        <v>119</v>
      </c>
      <c r="I876" s="231" t="s">
        <v>258</v>
      </c>
      <c r="J876" s="231"/>
      <c r="K876" s="231" t="s">
        <v>260</v>
      </c>
      <c r="L876" s="231"/>
      <c r="M876" s="232"/>
      <c r="N876" s="233"/>
    </row>
    <row r="877" spans="1:14" x14ac:dyDescent="0.25">
      <c r="A877" s="136">
        <f t="shared" si="13"/>
        <v>874</v>
      </c>
      <c r="B877" s="145" t="s">
        <v>3359</v>
      </c>
      <c r="C877" s="137" t="s">
        <v>3360</v>
      </c>
      <c r="D877" s="141">
        <v>46</v>
      </c>
      <c r="E877" s="304">
        <v>27900</v>
      </c>
      <c r="F877" s="139" t="s">
        <v>265</v>
      </c>
      <c r="G877" s="144" t="s">
        <v>3361</v>
      </c>
      <c r="H877" s="342" t="s">
        <v>119</v>
      </c>
      <c r="I877" s="231" t="s">
        <v>258</v>
      </c>
      <c r="J877" s="231"/>
      <c r="K877" s="231" t="s">
        <v>260</v>
      </c>
      <c r="L877" s="231"/>
      <c r="M877" s="232"/>
      <c r="N877" s="233"/>
    </row>
    <row r="878" spans="1:14" ht="51" x14ac:dyDescent="0.25">
      <c r="A878" s="136">
        <f t="shared" si="13"/>
        <v>875</v>
      </c>
      <c r="B878" s="154" t="s">
        <v>3510</v>
      </c>
      <c r="C878" s="137" t="s">
        <v>5866</v>
      </c>
      <c r="D878" s="138">
        <v>41</v>
      </c>
      <c r="E878" s="304">
        <v>27900</v>
      </c>
      <c r="F878" s="139" t="s">
        <v>272</v>
      </c>
      <c r="G878" s="140" t="s">
        <v>5867</v>
      </c>
      <c r="H878" s="343" t="s">
        <v>119</v>
      </c>
      <c r="I878" s="231"/>
      <c r="J878" s="231"/>
      <c r="K878" s="231" t="s">
        <v>260</v>
      </c>
      <c r="L878" s="231"/>
      <c r="M878" s="232"/>
      <c r="N878" s="233" t="s">
        <v>263</v>
      </c>
    </row>
    <row r="879" spans="1:14" ht="38.25" x14ac:dyDescent="0.25">
      <c r="A879" s="136">
        <f t="shared" si="13"/>
        <v>876</v>
      </c>
      <c r="B879" s="145" t="s">
        <v>4118</v>
      </c>
      <c r="C879" s="137" t="s">
        <v>4119</v>
      </c>
      <c r="D879" s="141">
        <v>60</v>
      </c>
      <c r="E879" s="304">
        <v>27900</v>
      </c>
      <c r="F879" s="139" t="s">
        <v>272</v>
      </c>
      <c r="G879" s="144" t="s">
        <v>4120</v>
      </c>
      <c r="H879" s="342" t="s">
        <v>119</v>
      </c>
      <c r="I879" s="231" t="s">
        <v>258</v>
      </c>
      <c r="J879" s="231"/>
      <c r="K879" s="231" t="s">
        <v>260</v>
      </c>
      <c r="L879" s="231"/>
      <c r="M879" s="232"/>
      <c r="N879" s="233"/>
    </row>
    <row r="880" spans="1:14" x14ac:dyDescent="0.25">
      <c r="A880" s="136">
        <f t="shared" si="13"/>
        <v>877</v>
      </c>
      <c r="B880" s="145" t="s">
        <v>4121</v>
      </c>
      <c r="C880" s="137" t="s">
        <v>4122</v>
      </c>
      <c r="D880" s="141">
        <v>41</v>
      </c>
      <c r="E880" s="304">
        <v>27900</v>
      </c>
      <c r="F880" s="139" t="s">
        <v>272</v>
      </c>
      <c r="G880" s="144" t="s">
        <v>4123</v>
      </c>
      <c r="H880" s="341" t="s">
        <v>119</v>
      </c>
      <c r="I880" s="231" t="s">
        <v>258</v>
      </c>
      <c r="J880" s="231"/>
      <c r="K880" s="231" t="s">
        <v>260</v>
      </c>
      <c r="L880" s="231"/>
      <c r="M880" s="232"/>
      <c r="N880" s="233"/>
    </row>
    <row r="881" spans="1:14" ht="25.5" x14ac:dyDescent="0.25">
      <c r="A881" s="136">
        <f t="shared" si="13"/>
        <v>878</v>
      </c>
      <c r="B881" s="145" t="s">
        <v>997</v>
      </c>
      <c r="C881" s="137" t="s">
        <v>560</v>
      </c>
      <c r="D881" s="141">
        <v>45</v>
      </c>
      <c r="E881" s="304">
        <v>27901</v>
      </c>
      <c r="F881" s="139" t="s">
        <v>265</v>
      </c>
      <c r="G881" s="144" t="s">
        <v>998</v>
      </c>
      <c r="H881" s="342" t="s">
        <v>95</v>
      </c>
      <c r="I881" s="231" t="s">
        <v>258</v>
      </c>
      <c r="J881" s="231"/>
      <c r="K881" s="231" t="s">
        <v>260</v>
      </c>
      <c r="L881" s="231"/>
      <c r="M881" s="232"/>
      <c r="N881" s="233"/>
    </row>
    <row r="882" spans="1:14" x14ac:dyDescent="0.25">
      <c r="A882" s="136">
        <f t="shared" si="13"/>
        <v>879</v>
      </c>
      <c r="B882" s="145" t="s">
        <v>1573</v>
      </c>
      <c r="C882" s="137" t="s">
        <v>1574</v>
      </c>
      <c r="D882" s="141">
        <v>40</v>
      </c>
      <c r="E882" s="304">
        <v>27901</v>
      </c>
      <c r="F882" s="139" t="s">
        <v>265</v>
      </c>
      <c r="G882" s="144" t="s">
        <v>1575</v>
      </c>
      <c r="H882" s="341" t="s">
        <v>95</v>
      </c>
      <c r="I882" s="231" t="s">
        <v>258</v>
      </c>
      <c r="J882" s="231"/>
      <c r="K882" s="231" t="s">
        <v>260</v>
      </c>
      <c r="L882" s="231"/>
      <c r="M882" s="232"/>
      <c r="N882" s="233" t="s">
        <v>263</v>
      </c>
    </row>
    <row r="883" spans="1:14" ht="38.25" x14ac:dyDescent="0.25">
      <c r="A883" s="136">
        <f t="shared" si="13"/>
        <v>880</v>
      </c>
      <c r="B883" s="145" t="s">
        <v>1951</v>
      </c>
      <c r="C883" s="137" t="s">
        <v>1952</v>
      </c>
      <c r="D883" s="141">
        <v>25</v>
      </c>
      <c r="E883" s="304">
        <v>27901</v>
      </c>
      <c r="F883" s="138" t="s">
        <v>265</v>
      </c>
      <c r="G883" s="144" t="s">
        <v>5714</v>
      </c>
      <c r="H883" s="342" t="s">
        <v>95</v>
      </c>
      <c r="I883" s="231" t="s">
        <v>258</v>
      </c>
      <c r="J883" s="231"/>
      <c r="K883" s="231" t="s">
        <v>260</v>
      </c>
      <c r="L883" s="231"/>
      <c r="M883" s="232"/>
      <c r="N883" s="233"/>
    </row>
    <row r="884" spans="1:14" x14ac:dyDescent="0.25">
      <c r="A884" s="136">
        <f t="shared" si="13"/>
        <v>881</v>
      </c>
      <c r="B884" s="145" t="s">
        <v>2538</v>
      </c>
      <c r="C884" s="137" t="s">
        <v>2539</v>
      </c>
      <c r="D884" s="141">
        <v>30</v>
      </c>
      <c r="E884" s="335">
        <v>27901</v>
      </c>
      <c r="F884" s="139" t="s">
        <v>272</v>
      </c>
      <c r="G884" s="144" t="s">
        <v>2540</v>
      </c>
      <c r="H884" s="341" t="s">
        <v>95</v>
      </c>
      <c r="I884" s="231" t="s">
        <v>258</v>
      </c>
      <c r="J884" s="231"/>
      <c r="K884" s="231" t="s">
        <v>260</v>
      </c>
      <c r="L884" s="231" t="s">
        <v>261</v>
      </c>
      <c r="M884" s="232"/>
      <c r="N884" s="233"/>
    </row>
    <row r="885" spans="1:14" ht="25.5" x14ac:dyDescent="0.25">
      <c r="A885" s="136">
        <f t="shared" si="13"/>
        <v>882</v>
      </c>
      <c r="B885" s="145" t="s">
        <v>5869</v>
      </c>
      <c r="C885" s="137" t="s">
        <v>5870</v>
      </c>
      <c r="D885" s="141">
        <v>26</v>
      </c>
      <c r="E885" s="304">
        <v>27901</v>
      </c>
      <c r="F885" s="149" t="s">
        <v>265</v>
      </c>
      <c r="G885" s="144" t="s">
        <v>5871</v>
      </c>
      <c r="H885" s="342" t="s">
        <v>101</v>
      </c>
      <c r="I885" s="231" t="s">
        <v>258</v>
      </c>
      <c r="J885" s="231"/>
      <c r="K885" s="231" t="s">
        <v>260</v>
      </c>
      <c r="L885" s="231" t="s">
        <v>261</v>
      </c>
      <c r="M885" s="232"/>
      <c r="N885" s="233"/>
    </row>
    <row r="886" spans="1:14" x14ac:dyDescent="0.25">
      <c r="A886" s="136">
        <f t="shared" si="13"/>
        <v>883</v>
      </c>
      <c r="B886" s="145" t="s">
        <v>1165</v>
      </c>
      <c r="C886" s="137" t="s">
        <v>1051</v>
      </c>
      <c r="D886" s="141">
        <v>26</v>
      </c>
      <c r="E886" s="304">
        <v>27902</v>
      </c>
      <c r="F886" s="139" t="s">
        <v>265</v>
      </c>
      <c r="G886" s="144" t="s">
        <v>1166</v>
      </c>
      <c r="H886" s="341" t="s">
        <v>95</v>
      </c>
      <c r="I886" s="231" t="s">
        <v>258</v>
      </c>
      <c r="J886" s="231"/>
      <c r="K886" s="231" t="s">
        <v>260</v>
      </c>
      <c r="L886" s="231"/>
      <c r="M886" s="232"/>
      <c r="N886" s="233"/>
    </row>
    <row r="887" spans="1:14" x14ac:dyDescent="0.25">
      <c r="A887" s="136">
        <f t="shared" si="13"/>
        <v>884</v>
      </c>
      <c r="B887" s="145" t="s">
        <v>2150</v>
      </c>
      <c r="C887" s="137" t="s">
        <v>747</v>
      </c>
      <c r="D887" s="141">
        <v>25</v>
      </c>
      <c r="E887" s="304">
        <v>27902</v>
      </c>
      <c r="F887" s="139" t="s">
        <v>265</v>
      </c>
      <c r="G887" s="144" t="s">
        <v>2151</v>
      </c>
      <c r="H887" s="341" t="s">
        <v>119</v>
      </c>
      <c r="I887" s="231" t="s">
        <v>258</v>
      </c>
      <c r="J887" s="231"/>
      <c r="K887" s="231" t="s">
        <v>260</v>
      </c>
      <c r="L887" s="231"/>
      <c r="M887" s="232"/>
      <c r="N887" s="233"/>
    </row>
    <row r="888" spans="1:14" x14ac:dyDescent="0.25">
      <c r="A888" s="136">
        <f t="shared" si="13"/>
        <v>885</v>
      </c>
      <c r="B888" s="145" t="s">
        <v>2711</v>
      </c>
      <c r="C888" s="137" t="s">
        <v>2712</v>
      </c>
      <c r="D888" s="141">
        <v>20</v>
      </c>
      <c r="E888" s="304">
        <v>27902</v>
      </c>
      <c r="F888" s="139" t="s">
        <v>272</v>
      </c>
      <c r="G888" s="144" t="s">
        <v>2713</v>
      </c>
      <c r="H888" s="341" t="s">
        <v>101</v>
      </c>
      <c r="I888" s="231" t="s">
        <v>258</v>
      </c>
      <c r="J888" s="231"/>
      <c r="K888" s="231" t="s">
        <v>260</v>
      </c>
      <c r="L888" s="231"/>
      <c r="M888" s="232"/>
      <c r="N888" s="233"/>
    </row>
    <row r="889" spans="1:14" ht="76.5" x14ac:dyDescent="0.25">
      <c r="A889" s="136">
        <f t="shared" si="13"/>
        <v>886</v>
      </c>
      <c r="B889" s="145" t="s">
        <v>3582</v>
      </c>
      <c r="C889" s="137" t="s">
        <v>1690</v>
      </c>
      <c r="D889" s="141">
        <v>22</v>
      </c>
      <c r="E889" s="304">
        <v>27902</v>
      </c>
      <c r="F889" s="143" t="s">
        <v>272</v>
      </c>
      <c r="G889" s="319" t="s">
        <v>6032</v>
      </c>
      <c r="H889" s="342" t="s">
        <v>95</v>
      </c>
      <c r="I889" s="231" t="s">
        <v>258</v>
      </c>
      <c r="J889" s="231"/>
      <c r="K889" s="231" t="s">
        <v>260</v>
      </c>
      <c r="L889" s="231"/>
      <c r="M889" s="232"/>
      <c r="N889" s="233"/>
    </row>
    <row r="890" spans="1:14" ht="38.25" x14ac:dyDescent="0.25">
      <c r="A890" s="136">
        <f t="shared" si="13"/>
        <v>887</v>
      </c>
      <c r="B890" s="398" t="s">
        <v>3660</v>
      </c>
      <c r="C890" s="137" t="s">
        <v>3661</v>
      </c>
      <c r="D890" s="138">
        <v>19</v>
      </c>
      <c r="E890" s="304">
        <v>27902</v>
      </c>
      <c r="F890" s="139" t="s">
        <v>265</v>
      </c>
      <c r="G890" s="140" t="s">
        <v>3662</v>
      </c>
      <c r="H890" s="343" t="s">
        <v>105</v>
      </c>
      <c r="I890" s="231"/>
      <c r="J890" s="231"/>
      <c r="K890" s="231" t="s">
        <v>260</v>
      </c>
      <c r="L890" s="231"/>
      <c r="M890" s="232"/>
      <c r="N890" s="233"/>
    </row>
    <row r="891" spans="1:14" x14ac:dyDescent="0.25">
      <c r="A891" s="136">
        <f t="shared" si="13"/>
        <v>888</v>
      </c>
      <c r="B891" s="145" t="s">
        <v>4173</v>
      </c>
      <c r="C891" s="145" t="s">
        <v>4174</v>
      </c>
      <c r="D891" s="141">
        <v>25</v>
      </c>
      <c r="E891" s="304">
        <v>27902</v>
      </c>
      <c r="F891" s="139" t="s">
        <v>265</v>
      </c>
      <c r="G891" s="144" t="s">
        <v>4175</v>
      </c>
      <c r="H891" s="341" t="s">
        <v>95</v>
      </c>
      <c r="I891" s="231" t="s">
        <v>258</v>
      </c>
      <c r="J891" s="231"/>
      <c r="K891" s="231" t="s">
        <v>260</v>
      </c>
      <c r="L891" s="231"/>
      <c r="M891" s="232"/>
      <c r="N891" s="233"/>
    </row>
    <row r="892" spans="1:14" x14ac:dyDescent="0.25">
      <c r="A892" s="136">
        <f t="shared" si="13"/>
        <v>889</v>
      </c>
      <c r="B892" s="145" t="s">
        <v>4691</v>
      </c>
      <c r="C892" s="137" t="s">
        <v>4692</v>
      </c>
      <c r="D892" s="141">
        <v>24</v>
      </c>
      <c r="E892" s="304">
        <v>27902</v>
      </c>
      <c r="F892" s="139" t="s">
        <v>265</v>
      </c>
      <c r="G892" s="144" t="s">
        <v>4175</v>
      </c>
      <c r="H892" s="341" t="s">
        <v>95</v>
      </c>
      <c r="I892" s="231" t="s">
        <v>258</v>
      </c>
      <c r="J892" s="231"/>
      <c r="K892" s="231" t="s">
        <v>260</v>
      </c>
      <c r="L892" s="231"/>
      <c r="M892" s="232"/>
      <c r="N892" s="233"/>
    </row>
    <row r="893" spans="1:14" x14ac:dyDescent="0.25">
      <c r="A893" s="136">
        <f t="shared" si="13"/>
        <v>890</v>
      </c>
      <c r="B893" s="145" t="s">
        <v>1467</v>
      </c>
      <c r="C893" s="137" t="s">
        <v>1468</v>
      </c>
      <c r="D893" s="141">
        <v>26</v>
      </c>
      <c r="E893" s="304">
        <v>27904</v>
      </c>
      <c r="F893" s="139" t="s">
        <v>265</v>
      </c>
      <c r="G893" s="144" t="s">
        <v>1469</v>
      </c>
      <c r="H893" s="341" t="s">
        <v>101</v>
      </c>
      <c r="I893" s="231" t="s">
        <v>258</v>
      </c>
      <c r="J893" s="231"/>
      <c r="K893" s="231" t="s">
        <v>260</v>
      </c>
      <c r="L893" s="231"/>
      <c r="M893" s="232"/>
      <c r="N893" s="233"/>
    </row>
    <row r="894" spans="1:14" x14ac:dyDescent="0.25">
      <c r="A894" s="136">
        <f t="shared" si="13"/>
        <v>891</v>
      </c>
      <c r="B894" s="145" t="s">
        <v>1975</v>
      </c>
      <c r="C894" s="137" t="s">
        <v>1976</v>
      </c>
      <c r="D894" s="141">
        <v>22</v>
      </c>
      <c r="E894" s="304">
        <v>27904</v>
      </c>
      <c r="F894" s="139" t="s">
        <v>265</v>
      </c>
      <c r="G894" s="144" t="s">
        <v>1977</v>
      </c>
      <c r="H894" s="341" t="s">
        <v>101</v>
      </c>
      <c r="I894" s="231" t="s">
        <v>258</v>
      </c>
      <c r="J894" s="231"/>
      <c r="K894" s="231" t="s">
        <v>260</v>
      </c>
      <c r="L894" s="231" t="s">
        <v>261</v>
      </c>
      <c r="M894" s="232"/>
      <c r="N894" s="233"/>
    </row>
    <row r="895" spans="1:14" x14ac:dyDescent="0.25">
      <c r="A895" s="136">
        <f t="shared" si="13"/>
        <v>892</v>
      </c>
      <c r="B895" s="145" t="s">
        <v>2886</v>
      </c>
      <c r="C895" s="137" t="s">
        <v>1115</v>
      </c>
      <c r="D895" s="141">
        <v>41</v>
      </c>
      <c r="E895" s="304">
        <v>27904</v>
      </c>
      <c r="F895" s="139" t="s">
        <v>265</v>
      </c>
      <c r="G895" s="144" t="s">
        <v>2887</v>
      </c>
      <c r="H895" s="341" t="s">
        <v>124</v>
      </c>
      <c r="I895" s="231" t="s">
        <v>258</v>
      </c>
      <c r="J895" s="231"/>
      <c r="K895" s="231" t="s">
        <v>260</v>
      </c>
      <c r="L895" s="231"/>
      <c r="M895" s="232"/>
      <c r="N895" s="233"/>
    </row>
    <row r="896" spans="1:14" ht="25.5" x14ac:dyDescent="0.25">
      <c r="A896" s="136">
        <f t="shared" si="13"/>
        <v>893</v>
      </c>
      <c r="B896" s="145" t="s">
        <v>3736</v>
      </c>
      <c r="C896" s="137" t="s">
        <v>3737</v>
      </c>
      <c r="D896" s="141">
        <v>23</v>
      </c>
      <c r="E896" s="304">
        <v>27904</v>
      </c>
      <c r="F896" s="139" t="s">
        <v>272</v>
      </c>
      <c r="G896" s="144" t="s">
        <v>3738</v>
      </c>
      <c r="H896" s="342" t="s">
        <v>101</v>
      </c>
      <c r="I896" s="231" t="s">
        <v>258</v>
      </c>
      <c r="J896" s="231"/>
      <c r="K896" s="231" t="s">
        <v>260</v>
      </c>
      <c r="L896" s="231" t="s">
        <v>261</v>
      </c>
      <c r="M896" s="232"/>
      <c r="N896" s="233"/>
    </row>
    <row r="897" spans="1:14" x14ac:dyDescent="0.25">
      <c r="A897" s="136">
        <f t="shared" si="13"/>
        <v>894</v>
      </c>
      <c r="B897" s="145" t="s">
        <v>4838</v>
      </c>
      <c r="C897" s="137" t="s">
        <v>4839</v>
      </c>
      <c r="D897" s="141">
        <v>31</v>
      </c>
      <c r="E897" s="304">
        <v>27904</v>
      </c>
      <c r="F897" s="139" t="s">
        <v>272</v>
      </c>
      <c r="G897" s="144" t="s">
        <v>4840</v>
      </c>
      <c r="H897" s="341" t="s">
        <v>124</v>
      </c>
      <c r="I897" s="231" t="s">
        <v>258</v>
      </c>
      <c r="J897" s="231"/>
      <c r="K897" s="231" t="s">
        <v>260</v>
      </c>
      <c r="L897" s="231"/>
      <c r="M897" s="232"/>
      <c r="N897" s="233"/>
    </row>
    <row r="898" spans="1:14" ht="51" x14ac:dyDescent="0.25">
      <c r="A898" s="136">
        <f t="shared" si="13"/>
        <v>895</v>
      </c>
      <c r="B898" s="145" t="s">
        <v>729</v>
      </c>
      <c r="C898" s="137" t="s">
        <v>730</v>
      </c>
      <c r="D898" s="141">
        <v>25</v>
      </c>
      <c r="E898" s="304">
        <v>27905</v>
      </c>
      <c r="F898" s="139" t="s">
        <v>265</v>
      </c>
      <c r="G898" s="144" t="s">
        <v>5560</v>
      </c>
      <c r="H898" s="342" t="s">
        <v>101</v>
      </c>
      <c r="I898" s="231" t="s">
        <v>258</v>
      </c>
      <c r="J898" s="231"/>
      <c r="K898" s="231" t="s">
        <v>260</v>
      </c>
      <c r="L898" s="231"/>
      <c r="M898" s="232"/>
      <c r="N898" s="233"/>
    </row>
    <row r="899" spans="1:14" x14ac:dyDescent="0.25">
      <c r="A899" s="136">
        <f t="shared" si="13"/>
        <v>896</v>
      </c>
      <c r="B899" s="145" t="s">
        <v>2133</v>
      </c>
      <c r="C899" s="137" t="s">
        <v>2134</v>
      </c>
      <c r="D899" s="141">
        <v>27</v>
      </c>
      <c r="E899" s="304">
        <v>27905</v>
      </c>
      <c r="F899" s="139" t="s">
        <v>272</v>
      </c>
      <c r="G899" s="144" t="s">
        <v>2135</v>
      </c>
      <c r="H899" s="341" t="s">
        <v>105</v>
      </c>
      <c r="I899" s="231" t="s">
        <v>258</v>
      </c>
      <c r="J899" s="231"/>
      <c r="K899" s="231" t="s">
        <v>260</v>
      </c>
      <c r="L899" s="231"/>
      <c r="M899" s="232"/>
      <c r="N899" s="233"/>
    </row>
    <row r="900" spans="1:14" ht="25.5" x14ac:dyDescent="0.25">
      <c r="A900" s="136">
        <f t="shared" si="13"/>
        <v>897</v>
      </c>
      <c r="B900" s="145" t="s">
        <v>3908</v>
      </c>
      <c r="C900" s="137" t="s">
        <v>3909</v>
      </c>
      <c r="D900" s="141">
        <v>38</v>
      </c>
      <c r="E900" s="304">
        <v>27905</v>
      </c>
      <c r="F900" s="139" t="s">
        <v>272</v>
      </c>
      <c r="G900" s="144" t="s">
        <v>3910</v>
      </c>
      <c r="H900" s="342" t="s">
        <v>101</v>
      </c>
      <c r="I900" s="231" t="s">
        <v>258</v>
      </c>
      <c r="J900" s="231"/>
      <c r="K900" s="231" t="s">
        <v>260</v>
      </c>
      <c r="L900" s="231" t="s">
        <v>261</v>
      </c>
      <c r="M900" s="232"/>
      <c r="N900" s="233"/>
    </row>
    <row r="901" spans="1:14" x14ac:dyDescent="0.25">
      <c r="A901" s="136">
        <f t="shared" ref="A901:A964" si="14">+A900+1</f>
        <v>898</v>
      </c>
      <c r="B901" s="145" t="s">
        <v>4526</v>
      </c>
      <c r="C901" s="137" t="s">
        <v>1292</v>
      </c>
      <c r="D901" s="141">
        <v>28</v>
      </c>
      <c r="E901" s="304">
        <v>27905</v>
      </c>
      <c r="F901" s="139" t="s">
        <v>265</v>
      </c>
      <c r="G901" s="144" t="s">
        <v>3354</v>
      </c>
      <c r="H901" s="341" t="s">
        <v>101</v>
      </c>
      <c r="I901" s="231" t="s">
        <v>258</v>
      </c>
      <c r="J901" s="231"/>
      <c r="K901" s="231" t="s">
        <v>260</v>
      </c>
      <c r="L901" s="231"/>
      <c r="M901" s="232"/>
      <c r="N901" s="233"/>
    </row>
    <row r="902" spans="1:14" x14ac:dyDescent="0.25">
      <c r="A902" s="136">
        <f t="shared" si="14"/>
        <v>899</v>
      </c>
      <c r="B902" s="145" t="s">
        <v>4642</v>
      </c>
      <c r="C902" s="137" t="s">
        <v>4643</v>
      </c>
      <c r="D902" s="141">
        <v>27</v>
      </c>
      <c r="E902" s="304">
        <v>27905</v>
      </c>
      <c r="F902" s="139" t="s">
        <v>265</v>
      </c>
      <c r="G902" s="144" t="s">
        <v>4644</v>
      </c>
      <c r="H902" s="341" t="s">
        <v>95</v>
      </c>
      <c r="I902" s="231" t="s">
        <v>258</v>
      </c>
      <c r="J902" s="231"/>
      <c r="K902" s="231" t="s">
        <v>260</v>
      </c>
      <c r="L902" s="231"/>
      <c r="M902" s="232"/>
      <c r="N902" s="233"/>
    </row>
    <row r="903" spans="1:14" ht="25.5" x14ac:dyDescent="0.25">
      <c r="A903" s="136">
        <f t="shared" si="14"/>
        <v>900</v>
      </c>
      <c r="B903" s="191" t="s">
        <v>5005</v>
      </c>
      <c r="C903" s="191" t="s">
        <v>3904</v>
      </c>
      <c r="D903" s="173">
        <v>24</v>
      </c>
      <c r="E903" s="304">
        <v>27906</v>
      </c>
      <c r="F903" s="139" t="s">
        <v>265</v>
      </c>
      <c r="G903" s="144" t="s">
        <v>5006</v>
      </c>
      <c r="H903" s="341" t="s">
        <v>101</v>
      </c>
      <c r="I903" s="231"/>
      <c r="J903" s="231"/>
      <c r="K903" s="231" t="s">
        <v>260</v>
      </c>
      <c r="L903" s="231"/>
      <c r="M903" s="232"/>
      <c r="N903" s="233" t="s">
        <v>263</v>
      </c>
    </row>
    <row r="904" spans="1:14" x14ac:dyDescent="0.25">
      <c r="A904" s="136">
        <f t="shared" si="14"/>
        <v>901</v>
      </c>
      <c r="B904" s="145" t="s">
        <v>1232</v>
      </c>
      <c r="C904" s="137" t="s">
        <v>1233</v>
      </c>
      <c r="D904" s="141">
        <v>28</v>
      </c>
      <c r="E904" s="304">
        <v>27906</v>
      </c>
      <c r="F904" s="139" t="s">
        <v>265</v>
      </c>
      <c r="G904" s="144" t="s">
        <v>1234</v>
      </c>
      <c r="H904" s="341" t="s">
        <v>101</v>
      </c>
      <c r="I904" s="231" t="s">
        <v>258</v>
      </c>
      <c r="J904" s="231"/>
      <c r="K904" s="231" t="s">
        <v>260</v>
      </c>
      <c r="L904" s="231" t="s">
        <v>261</v>
      </c>
      <c r="M904" s="232"/>
      <c r="N904" s="233"/>
    </row>
    <row r="905" spans="1:14" ht="25.5" x14ac:dyDescent="0.25">
      <c r="A905" s="136">
        <f t="shared" si="14"/>
        <v>902</v>
      </c>
      <c r="B905" s="145" t="s">
        <v>2038</v>
      </c>
      <c r="C905" s="137" t="s">
        <v>2039</v>
      </c>
      <c r="D905" s="141">
        <v>24</v>
      </c>
      <c r="E905" s="335">
        <v>27906</v>
      </c>
      <c r="F905" s="139" t="s">
        <v>265</v>
      </c>
      <c r="G905" s="144" t="s">
        <v>2040</v>
      </c>
      <c r="H905" s="342" t="s">
        <v>124</v>
      </c>
      <c r="I905" s="231" t="s">
        <v>258</v>
      </c>
      <c r="J905" s="231"/>
      <c r="K905" s="231" t="s">
        <v>260</v>
      </c>
      <c r="L905" s="231"/>
      <c r="M905" s="232"/>
      <c r="N905" s="233"/>
    </row>
    <row r="906" spans="1:14" x14ac:dyDescent="0.25">
      <c r="A906" s="136">
        <f t="shared" si="14"/>
        <v>903</v>
      </c>
      <c r="B906" s="145" t="s">
        <v>2984</v>
      </c>
      <c r="C906" s="137" t="s">
        <v>2985</v>
      </c>
      <c r="D906" s="141">
        <v>25</v>
      </c>
      <c r="E906" s="304">
        <v>27906</v>
      </c>
      <c r="F906" s="139" t="s">
        <v>272</v>
      </c>
      <c r="G906" s="144" t="s">
        <v>2497</v>
      </c>
      <c r="H906" s="341" t="s">
        <v>130</v>
      </c>
      <c r="I906" s="231" t="s">
        <v>258</v>
      </c>
      <c r="J906" s="231"/>
      <c r="K906" s="231" t="s">
        <v>260</v>
      </c>
      <c r="L906" s="231"/>
      <c r="M906" s="232"/>
      <c r="N906" s="233"/>
    </row>
    <row r="907" spans="1:14" ht="38.25" x14ac:dyDescent="0.25">
      <c r="A907" s="136">
        <f t="shared" si="14"/>
        <v>904</v>
      </c>
      <c r="B907" s="145" t="s">
        <v>3352</v>
      </c>
      <c r="C907" s="137" t="s">
        <v>3353</v>
      </c>
      <c r="D907" s="141">
        <v>27</v>
      </c>
      <c r="E907" s="304">
        <v>27906</v>
      </c>
      <c r="F907" s="139" t="s">
        <v>265</v>
      </c>
      <c r="G907" s="144" t="s">
        <v>6135</v>
      </c>
      <c r="H907" s="341" t="s">
        <v>101</v>
      </c>
      <c r="I907" s="231" t="s">
        <v>258</v>
      </c>
      <c r="J907" s="231"/>
      <c r="K907" s="231" t="s">
        <v>260</v>
      </c>
      <c r="L907" s="231" t="s">
        <v>261</v>
      </c>
      <c r="M907" s="232"/>
      <c r="N907" s="233"/>
    </row>
    <row r="908" spans="1:14" x14ac:dyDescent="0.25">
      <c r="A908" s="136">
        <f t="shared" si="14"/>
        <v>905</v>
      </c>
      <c r="B908" s="145" t="s">
        <v>3355</v>
      </c>
      <c r="C908" s="137" t="s">
        <v>1051</v>
      </c>
      <c r="D908" s="141">
        <v>16</v>
      </c>
      <c r="E908" s="304">
        <v>27906</v>
      </c>
      <c r="F908" s="139" t="s">
        <v>265</v>
      </c>
      <c r="G908" s="144" t="s">
        <v>3357</v>
      </c>
      <c r="H908" s="341" t="s">
        <v>119</v>
      </c>
      <c r="I908" s="231" t="s">
        <v>258</v>
      </c>
      <c r="J908" s="231"/>
      <c r="K908" s="231" t="s">
        <v>260</v>
      </c>
      <c r="L908" s="231"/>
      <c r="M908" s="232"/>
      <c r="N908" s="233"/>
    </row>
    <row r="909" spans="1:14" ht="25.5" x14ac:dyDescent="0.25">
      <c r="A909" s="136">
        <f t="shared" si="14"/>
        <v>906</v>
      </c>
      <c r="B909" s="154" t="s">
        <v>5436</v>
      </c>
      <c r="C909" s="137" t="s">
        <v>747</v>
      </c>
      <c r="D909" s="141">
        <v>21</v>
      </c>
      <c r="E909" s="304">
        <v>27906</v>
      </c>
      <c r="F909" s="139" t="s">
        <v>265</v>
      </c>
      <c r="G909" s="144" t="s">
        <v>5437</v>
      </c>
      <c r="H909" s="342" t="s">
        <v>119</v>
      </c>
      <c r="I909" s="231"/>
      <c r="J909" s="231"/>
      <c r="K909" s="231" t="s">
        <v>260</v>
      </c>
      <c r="L909" s="231"/>
      <c r="M909" s="232"/>
      <c r="N909" s="233" t="s">
        <v>263</v>
      </c>
    </row>
    <row r="910" spans="1:14" ht="25.5" x14ac:dyDescent="0.25">
      <c r="A910" s="136">
        <f t="shared" si="14"/>
        <v>907</v>
      </c>
      <c r="B910" s="154" t="s">
        <v>5469</v>
      </c>
      <c r="C910" s="137" t="s">
        <v>5445</v>
      </c>
      <c r="D910" s="141">
        <v>56</v>
      </c>
      <c r="E910" s="304">
        <v>27906</v>
      </c>
      <c r="F910" s="139" t="s">
        <v>265</v>
      </c>
      <c r="G910" s="144" t="s">
        <v>5470</v>
      </c>
      <c r="H910" s="342" t="s">
        <v>119</v>
      </c>
      <c r="I910" s="231"/>
      <c r="J910" s="231"/>
      <c r="K910" s="231" t="s">
        <v>260</v>
      </c>
      <c r="L910" s="231"/>
      <c r="M910" s="232"/>
      <c r="N910" s="233" t="s">
        <v>263</v>
      </c>
    </row>
    <row r="911" spans="1:14" ht="25.5" x14ac:dyDescent="0.25">
      <c r="A911" s="136">
        <f t="shared" si="14"/>
        <v>908</v>
      </c>
      <c r="B911" s="145" t="s">
        <v>3974</v>
      </c>
      <c r="C911" s="137" t="s">
        <v>3975</v>
      </c>
      <c r="D911" s="141">
        <v>26</v>
      </c>
      <c r="E911" s="304">
        <v>27906</v>
      </c>
      <c r="F911" s="139" t="s">
        <v>272</v>
      </c>
      <c r="G911" s="144" t="s">
        <v>3976</v>
      </c>
      <c r="H911" s="342" t="s">
        <v>101</v>
      </c>
      <c r="I911" s="231" t="s">
        <v>258</v>
      </c>
      <c r="J911" s="231"/>
      <c r="K911" s="231" t="s">
        <v>260</v>
      </c>
      <c r="L911" s="231" t="s">
        <v>261</v>
      </c>
      <c r="M911" s="232"/>
      <c r="N911" s="233"/>
    </row>
    <row r="912" spans="1:14" ht="38.25" x14ac:dyDescent="0.25">
      <c r="A912" s="136">
        <f t="shared" si="14"/>
        <v>909</v>
      </c>
      <c r="B912" s="145" t="s">
        <v>4096</v>
      </c>
      <c r="C912" s="145" t="s">
        <v>846</v>
      </c>
      <c r="D912" s="141">
        <v>21</v>
      </c>
      <c r="E912" s="304">
        <v>27906</v>
      </c>
      <c r="F912" s="139" t="s">
        <v>272</v>
      </c>
      <c r="G912" s="144" t="s">
        <v>5069</v>
      </c>
      <c r="H912" s="341" t="s">
        <v>119</v>
      </c>
      <c r="I912" s="231" t="s">
        <v>258</v>
      </c>
      <c r="J912" s="231"/>
      <c r="K912" s="231" t="s">
        <v>260</v>
      </c>
      <c r="L912" s="231"/>
      <c r="M912" s="232"/>
      <c r="N912" s="233" t="s">
        <v>263</v>
      </c>
    </row>
    <row r="913" spans="1:14" x14ac:dyDescent="0.25">
      <c r="A913" s="136">
        <f t="shared" si="14"/>
        <v>910</v>
      </c>
      <c r="B913" s="241" t="s">
        <v>4133</v>
      </c>
      <c r="C913" s="183" t="s">
        <v>4134</v>
      </c>
      <c r="D913" s="204">
        <v>26</v>
      </c>
      <c r="E913" s="337">
        <v>27906</v>
      </c>
      <c r="F913" s="185" t="s">
        <v>265</v>
      </c>
      <c r="G913" s="209" t="s">
        <v>4135</v>
      </c>
      <c r="H913" s="407" t="s">
        <v>95</v>
      </c>
      <c r="I913" s="256" t="s">
        <v>258</v>
      </c>
      <c r="J913" s="256"/>
      <c r="K913" s="256" t="s">
        <v>260</v>
      </c>
      <c r="L913" s="256"/>
      <c r="M913" s="257"/>
      <c r="N913" s="258"/>
    </row>
    <row r="914" spans="1:14" ht="51" x14ac:dyDescent="0.25">
      <c r="A914" s="136">
        <f t="shared" si="14"/>
        <v>911</v>
      </c>
      <c r="B914" s="255" t="s">
        <v>5221</v>
      </c>
      <c r="C914" s="137" t="s">
        <v>5222</v>
      </c>
      <c r="D914" s="173">
        <v>19</v>
      </c>
      <c r="E914" s="304">
        <v>27907</v>
      </c>
      <c r="F914" s="139" t="s">
        <v>265</v>
      </c>
      <c r="G914" s="144" t="s">
        <v>5223</v>
      </c>
      <c r="H914" s="341" t="s">
        <v>119</v>
      </c>
      <c r="I914" s="231"/>
      <c r="J914" s="231"/>
      <c r="K914" s="231" t="s">
        <v>260</v>
      </c>
      <c r="L914" s="231"/>
      <c r="M914" s="232"/>
      <c r="N914" s="233" t="s">
        <v>263</v>
      </c>
    </row>
    <row r="915" spans="1:14" x14ac:dyDescent="0.25">
      <c r="A915" s="136">
        <f t="shared" si="14"/>
        <v>912</v>
      </c>
      <c r="B915" s="145" t="s">
        <v>2343</v>
      </c>
      <c r="C915" s="137" t="s">
        <v>2344</v>
      </c>
      <c r="D915" s="141">
        <v>34</v>
      </c>
      <c r="E915" s="304">
        <v>27907</v>
      </c>
      <c r="F915" s="139" t="s">
        <v>265</v>
      </c>
      <c r="G915" s="144" t="s">
        <v>651</v>
      </c>
      <c r="H915" s="341" t="s">
        <v>105</v>
      </c>
      <c r="I915" s="231" t="s">
        <v>258</v>
      </c>
      <c r="J915" s="231"/>
      <c r="K915" s="231" t="s">
        <v>260</v>
      </c>
      <c r="L915" s="231"/>
      <c r="M915" s="232"/>
      <c r="N915" s="233"/>
    </row>
    <row r="916" spans="1:14" ht="38.25" x14ac:dyDescent="0.25">
      <c r="A916" s="136">
        <f t="shared" si="14"/>
        <v>913</v>
      </c>
      <c r="B916" s="154" t="s">
        <v>3433</v>
      </c>
      <c r="C916" s="137" t="s">
        <v>5859</v>
      </c>
      <c r="D916" s="138">
        <v>44</v>
      </c>
      <c r="E916" s="304">
        <v>27907</v>
      </c>
      <c r="F916" s="139" t="s">
        <v>265</v>
      </c>
      <c r="G916" s="140" t="s">
        <v>5860</v>
      </c>
      <c r="H916" s="343" t="s">
        <v>119</v>
      </c>
      <c r="I916" s="231"/>
      <c r="J916" s="231"/>
      <c r="K916" s="231" t="s">
        <v>260</v>
      </c>
      <c r="L916" s="231"/>
      <c r="M916" s="232"/>
      <c r="N916" s="233" t="s">
        <v>263</v>
      </c>
    </row>
    <row r="917" spans="1:14" ht="51" x14ac:dyDescent="0.25">
      <c r="A917" s="136">
        <f t="shared" si="14"/>
        <v>914</v>
      </c>
      <c r="B917" s="154" t="s">
        <v>5527</v>
      </c>
      <c r="C917" s="137" t="s">
        <v>5517</v>
      </c>
      <c r="D917" s="141">
        <v>29</v>
      </c>
      <c r="E917" s="304">
        <v>27907</v>
      </c>
      <c r="F917" s="139" t="s">
        <v>265</v>
      </c>
      <c r="G917" s="144" t="s">
        <v>5538</v>
      </c>
      <c r="H917" s="342" t="s">
        <v>119</v>
      </c>
      <c r="I917" s="231"/>
      <c r="J917" s="231"/>
      <c r="K917" s="231" t="s">
        <v>260</v>
      </c>
      <c r="L917" s="231"/>
      <c r="M917" s="232"/>
      <c r="N917" s="233" t="s">
        <v>263</v>
      </c>
    </row>
    <row r="918" spans="1:14" ht="25.5" x14ac:dyDescent="0.25">
      <c r="A918" s="136">
        <f t="shared" si="14"/>
        <v>915</v>
      </c>
      <c r="B918" s="145" t="s">
        <v>4928</v>
      </c>
      <c r="C918" s="137" t="s">
        <v>4929</v>
      </c>
      <c r="D918" s="141">
        <v>24</v>
      </c>
      <c r="E918" s="304">
        <v>27907</v>
      </c>
      <c r="F918" s="139" t="s">
        <v>265</v>
      </c>
      <c r="G918" s="144" t="s">
        <v>6008</v>
      </c>
      <c r="H918" s="342" t="s">
        <v>95</v>
      </c>
      <c r="I918" s="231" t="s">
        <v>258</v>
      </c>
      <c r="J918" s="231"/>
      <c r="K918" s="231" t="s">
        <v>260</v>
      </c>
      <c r="L918" s="231"/>
      <c r="M918" s="232"/>
      <c r="N918" s="233"/>
    </row>
    <row r="919" spans="1:14" x14ac:dyDescent="0.25">
      <c r="A919" s="136">
        <f t="shared" si="14"/>
        <v>916</v>
      </c>
      <c r="B919" s="154" t="s">
        <v>802</v>
      </c>
      <c r="C919" s="137" t="s">
        <v>803</v>
      </c>
      <c r="D919" s="138">
        <v>21</v>
      </c>
      <c r="E919" s="304">
        <v>27908</v>
      </c>
      <c r="F919" s="139" t="s">
        <v>265</v>
      </c>
      <c r="G919" s="140" t="s">
        <v>804</v>
      </c>
      <c r="H919" s="344" t="s">
        <v>130</v>
      </c>
      <c r="I919" s="231"/>
      <c r="J919" s="231"/>
      <c r="K919" s="231" t="s">
        <v>260</v>
      </c>
      <c r="L919" s="231"/>
      <c r="M919" s="232"/>
      <c r="N919" s="233" t="s">
        <v>263</v>
      </c>
    </row>
    <row r="920" spans="1:14" x14ac:dyDescent="0.25">
      <c r="A920" s="136">
        <f t="shared" si="14"/>
        <v>917</v>
      </c>
      <c r="B920" s="145" t="s">
        <v>802</v>
      </c>
      <c r="C920" s="137" t="s">
        <v>805</v>
      </c>
      <c r="D920" s="141">
        <v>22</v>
      </c>
      <c r="E920" s="304">
        <v>27908</v>
      </c>
      <c r="F920" s="139" t="s">
        <v>265</v>
      </c>
      <c r="G920" s="144" t="s">
        <v>806</v>
      </c>
      <c r="H920" s="341" t="s">
        <v>130</v>
      </c>
      <c r="I920" s="231" t="s">
        <v>258</v>
      </c>
      <c r="J920" s="231"/>
      <c r="K920" s="231" t="s">
        <v>260</v>
      </c>
      <c r="L920" s="231"/>
      <c r="M920" s="232"/>
      <c r="N920" s="233"/>
    </row>
    <row r="921" spans="1:14" x14ac:dyDescent="0.25">
      <c r="A921" s="136">
        <f t="shared" si="14"/>
        <v>918</v>
      </c>
      <c r="B921" s="154" t="s">
        <v>1243</v>
      </c>
      <c r="C921" s="137" t="s">
        <v>1244</v>
      </c>
      <c r="D921" s="138">
        <v>22</v>
      </c>
      <c r="E921" s="304">
        <v>27908</v>
      </c>
      <c r="F921" s="139" t="s">
        <v>265</v>
      </c>
      <c r="G921" s="140" t="s">
        <v>1245</v>
      </c>
      <c r="H921" s="344" t="s">
        <v>119</v>
      </c>
      <c r="I921" s="231"/>
      <c r="J921" s="231"/>
      <c r="K921" s="231" t="s">
        <v>260</v>
      </c>
      <c r="L921" s="231"/>
      <c r="M921" s="232"/>
      <c r="N921" s="233" t="s">
        <v>263</v>
      </c>
    </row>
    <row r="922" spans="1:14" x14ac:dyDescent="0.25">
      <c r="A922" s="136">
        <f t="shared" si="14"/>
        <v>919</v>
      </c>
      <c r="B922" s="145" t="s">
        <v>2564</v>
      </c>
      <c r="C922" s="137" t="s">
        <v>2565</v>
      </c>
      <c r="D922" s="141">
        <v>26</v>
      </c>
      <c r="E922" s="331">
        <v>27908</v>
      </c>
      <c r="F922" s="139" t="s">
        <v>272</v>
      </c>
      <c r="G922" s="144" t="s">
        <v>2566</v>
      </c>
      <c r="H922" s="341" t="s">
        <v>130</v>
      </c>
      <c r="I922" s="231" t="s">
        <v>258</v>
      </c>
      <c r="J922" s="231"/>
      <c r="K922" s="231" t="s">
        <v>260</v>
      </c>
      <c r="L922" s="231"/>
      <c r="M922" s="232"/>
      <c r="N922" s="233"/>
    </row>
    <row r="923" spans="1:14" ht="25.5" x14ac:dyDescent="0.25">
      <c r="A923" s="136">
        <f t="shared" si="14"/>
        <v>920</v>
      </c>
      <c r="B923" s="145" t="s">
        <v>2957</v>
      </c>
      <c r="C923" s="137" t="s">
        <v>679</v>
      </c>
      <c r="D923" s="141">
        <v>64</v>
      </c>
      <c r="E923" s="304">
        <v>27908</v>
      </c>
      <c r="F923" s="139" t="s">
        <v>265</v>
      </c>
      <c r="G923" s="144" t="s">
        <v>2958</v>
      </c>
      <c r="H923" s="341"/>
      <c r="I923" s="231" t="s">
        <v>258</v>
      </c>
      <c r="J923" s="231"/>
      <c r="K923" s="231"/>
      <c r="L923" s="231"/>
      <c r="M923" s="232"/>
      <c r="N923" s="233" t="s">
        <v>263</v>
      </c>
    </row>
    <row r="924" spans="1:14" ht="25.5" x14ac:dyDescent="0.25">
      <c r="A924" s="136">
        <f t="shared" si="14"/>
        <v>921</v>
      </c>
      <c r="B924" s="145" t="s">
        <v>3408</v>
      </c>
      <c r="C924" s="137" t="s">
        <v>3409</v>
      </c>
      <c r="D924" s="141">
        <v>32</v>
      </c>
      <c r="E924" s="304">
        <v>27908</v>
      </c>
      <c r="F924" s="139" t="s">
        <v>265</v>
      </c>
      <c r="G924" s="144" t="s">
        <v>3410</v>
      </c>
      <c r="H924" s="342" t="s">
        <v>95</v>
      </c>
      <c r="I924" s="231" t="s">
        <v>258</v>
      </c>
      <c r="J924" s="231"/>
      <c r="K924" s="231" t="s">
        <v>260</v>
      </c>
      <c r="L924" s="231" t="s">
        <v>261</v>
      </c>
      <c r="M924" s="232"/>
      <c r="N924" s="233"/>
    </row>
    <row r="925" spans="1:14" ht="38.25" x14ac:dyDescent="0.25">
      <c r="A925" s="136">
        <f t="shared" si="14"/>
        <v>922</v>
      </c>
      <c r="B925" s="154" t="s">
        <v>3629</v>
      </c>
      <c r="C925" s="137" t="s">
        <v>3630</v>
      </c>
      <c r="D925" s="138">
        <v>19</v>
      </c>
      <c r="E925" s="304">
        <v>27908</v>
      </c>
      <c r="F925" s="139" t="s">
        <v>265</v>
      </c>
      <c r="G925" s="140" t="s">
        <v>5886</v>
      </c>
      <c r="H925" s="343" t="s">
        <v>99</v>
      </c>
      <c r="I925" s="231"/>
      <c r="J925" s="231"/>
      <c r="K925" s="231" t="s">
        <v>260</v>
      </c>
      <c r="L925" s="231"/>
      <c r="M925" s="232"/>
      <c r="N925" s="233" t="s">
        <v>263</v>
      </c>
    </row>
    <row r="926" spans="1:14" ht="38.25" x14ac:dyDescent="0.25">
      <c r="A926" s="136">
        <f t="shared" si="14"/>
        <v>923</v>
      </c>
      <c r="B926" s="145" t="s">
        <v>3685</v>
      </c>
      <c r="C926" s="137" t="s">
        <v>3686</v>
      </c>
      <c r="D926" s="141">
        <v>26</v>
      </c>
      <c r="E926" s="304">
        <v>27908</v>
      </c>
      <c r="F926" s="139" t="s">
        <v>272</v>
      </c>
      <c r="G926" s="144" t="s">
        <v>3687</v>
      </c>
      <c r="H926" s="342" t="s">
        <v>95</v>
      </c>
      <c r="I926" s="231" t="s">
        <v>258</v>
      </c>
      <c r="J926" s="231"/>
      <c r="K926" s="231" t="s">
        <v>260</v>
      </c>
      <c r="L926" s="231" t="s">
        <v>261</v>
      </c>
      <c r="M926" s="232"/>
      <c r="N926" s="233"/>
    </row>
    <row r="927" spans="1:14" ht="25.5" x14ac:dyDescent="0.25">
      <c r="A927" s="136">
        <f t="shared" si="14"/>
        <v>924</v>
      </c>
      <c r="B927" s="145" t="s">
        <v>3911</v>
      </c>
      <c r="C927" s="137" t="s">
        <v>359</v>
      </c>
      <c r="D927" s="141">
        <v>31</v>
      </c>
      <c r="E927" s="304">
        <v>27908</v>
      </c>
      <c r="F927" s="139" t="s">
        <v>265</v>
      </c>
      <c r="G927" s="144" t="s">
        <v>3914</v>
      </c>
      <c r="H927" s="342" t="s">
        <v>101</v>
      </c>
      <c r="I927" s="231" t="s">
        <v>258</v>
      </c>
      <c r="J927" s="231"/>
      <c r="K927" s="231" t="s">
        <v>260</v>
      </c>
      <c r="L927" s="231" t="s">
        <v>261</v>
      </c>
      <c r="M927" s="232"/>
      <c r="N927" s="233"/>
    </row>
    <row r="928" spans="1:14" ht="25.5" x14ac:dyDescent="0.25">
      <c r="A928" s="136">
        <f t="shared" si="14"/>
        <v>925</v>
      </c>
      <c r="B928" s="145" t="s">
        <v>4421</v>
      </c>
      <c r="C928" s="137" t="s">
        <v>519</v>
      </c>
      <c r="D928" s="141">
        <v>29</v>
      </c>
      <c r="E928" s="304">
        <v>27908</v>
      </c>
      <c r="F928" s="139" t="s">
        <v>265</v>
      </c>
      <c r="G928" s="144" t="s">
        <v>4422</v>
      </c>
      <c r="H928" s="342" t="s">
        <v>101</v>
      </c>
      <c r="I928" s="231" t="s">
        <v>258</v>
      </c>
      <c r="J928" s="231"/>
      <c r="K928" s="231" t="s">
        <v>260</v>
      </c>
      <c r="L928" s="231" t="s">
        <v>261</v>
      </c>
      <c r="M928" s="232"/>
      <c r="N928" s="233"/>
    </row>
    <row r="929" spans="1:14" x14ac:dyDescent="0.25">
      <c r="A929" s="136">
        <f t="shared" si="14"/>
        <v>926</v>
      </c>
      <c r="B929" s="154" t="s">
        <v>4814</v>
      </c>
      <c r="C929" s="137" t="s">
        <v>4815</v>
      </c>
      <c r="D929" s="138">
        <v>29</v>
      </c>
      <c r="E929" s="304">
        <v>27908</v>
      </c>
      <c r="F929" s="139" t="s">
        <v>265</v>
      </c>
      <c r="G929" s="140" t="s">
        <v>1704</v>
      </c>
      <c r="H929" s="344" t="s">
        <v>101</v>
      </c>
      <c r="I929" s="231"/>
      <c r="J929" s="231"/>
      <c r="K929" s="231" t="s">
        <v>260</v>
      </c>
      <c r="L929" s="231"/>
      <c r="M929" s="232"/>
      <c r="N929" s="233" t="s">
        <v>263</v>
      </c>
    </row>
    <row r="930" spans="1:14" ht="38.25" x14ac:dyDescent="0.25">
      <c r="A930" s="136">
        <f t="shared" si="14"/>
        <v>927</v>
      </c>
      <c r="B930" s="145" t="s">
        <v>3355</v>
      </c>
      <c r="C930" s="137" t="s">
        <v>3356</v>
      </c>
      <c r="D930" s="141">
        <v>18</v>
      </c>
      <c r="E930" s="304">
        <v>27909</v>
      </c>
      <c r="F930" s="139" t="s">
        <v>265</v>
      </c>
      <c r="G930" s="144" t="s">
        <v>5855</v>
      </c>
      <c r="H930" s="342" t="s">
        <v>119</v>
      </c>
      <c r="I930" s="231" t="s">
        <v>258</v>
      </c>
      <c r="J930" s="231"/>
      <c r="K930" s="231" t="s">
        <v>260</v>
      </c>
      <c r="L930" s="231"/>
      <c r="M930" s="232"/>
      <c r="N930" s="233"/>
    </row>
    <row r="931" spans="1:14" x14ac:dyDescent="0.25">
      <c r="A931" s="136">
        <f t="shared" si="14"/>
        <v>928</v>
      </c>
      <c r="B931" s="154" t="s">
        <v>3565</v>
      </c>
      <c r="C931" s="137" t="s">
        <v>3566</v>
      </c>
      <c r="D931" s="138">
        <v>24</v>
      </c>
      <c r="E931" s="304">
        <v>27909</v>
      </c>
      <c r="F931" s="139" t="s">
        <v>265</v>
      </c>
      <c r="G931" s="140" t="s">
        <v>3497</v>
      </c>
      <c r="H931" s="344" t="s">
        <v>99</v>
      </c>
      <c r="I931" s="231"/>
      <c r="J931" s="231"/>
      <c r="K931" s="231" t="s">
        <v>260</v>
      </c>
      <c r="L931" s="231"/>
      <c r="M931" s="232"/>
      <c r="N931" s="233" t="s">
        <v>263</v>
      </c>
    </row>
    <row r="932" spans="1:14" x14ac:dyDescent="0.25">
      <c r="A932" s="136">
        <f t="shared" si="14"/>
        <v>929</v>
      </c>
      <c r="B932" s="154" t="s">
        <v>3565</v>
      </c>
      <c r="C932" s="137" t="s">
        <v>1438</v>
      </c>
      <c r="D932" s="138">
        <v>20</v>
      </c>
      <c r="E932" s="304">
        <v>27909</v>
      </c>
      <c r="F932" s="139" t="s">
        <v>265</v>
      </c>
      <c r="G932" s="140" t="s">
        <v>3497</v>
      </c>
      <c r="H932" s="344" t="s">
        <v>99</v>
      </c>
      <c r="I932" s="231"/>
      <c r="J932" s="231"/>
      <c r="K932" s="231" t="s">
        <v>260</v>
      </c>
      <c r="L932" s="231"/>
      <c r="M932" s="232"/>
      <c r="N932" s="233" t="s">
        <v>263</v>
      </c>
    </row>
    <row r="933" spans="1:14" ht="38.25" x14ac:dyDescent="0.25">
      <c r="A933" s="136">
        <f t="shared" si="14"/>
        <v>930</v>
      </c>
      <c r="B933" s="145" t="s">
        <v>1007</v>
      </c>
      <c r="C933" s="137" t="s">
        <v>1008</v>
      </c>
      <c r="D933" s="141">
        <v>43</v>
      </c>
      <c r="E933" s="304">
        <v>27910</v>
      </c>
      <c r="F933" s="139" t="s">
        <v>265</v>
      </c>
      <c r="G933" s="144" t="s">
        <v>5578</v>
      </c>
      <c r="H933" s="342" t="s">
        <v>105</v>
      </c>
      <c r="I933" s="231" t="s">
        <v>258</v>
      </c>
      <c r="J933" s="231"/>
      <c r="K933" s="231" t="s">
        <v>260</v>
      </c>
      <c r="L933" s="231"/>
      <c r="M933" s="232"/>
      <c r="N933" s="233"/>
    </row>
    <row r="934" spans="1:14" ht="76.5" x14ac:dyDescent="0.25">
      <c r="A934" s="136">
        <f t="shared" si="14"/>
        <v>931</v>
      </c>
      <c r="B934" s="145" t="s">
        <v>4891</v>
      </c>
      <c r="C934" s="137" t="s">
        <v>4892</v>
      </c>
      <c r="D934" s="141">
        <v>18</v>
      </c>
      <c r="E934" s="304">
        <v>27910</v>
      </c>
      <c r="F934" s="139" t="s">
        <v>272</v>
      </c>
      <c r="G934" s="144" t="s">
        <v>6089</v>
      </c>
      <c r="H934" s="341" t="s">
        <v>95</v>
      </c>
      <c r="I934" s="231" t="s">
        <v>258</v>
      </c>
      <c r="J934" s="231"/>
      <c r="K934" s="231" t="s">
        <v>260</v>
      </c>
      <c r="L934" s="231"/>
      <c r="M934" s="232"/>
      <c r="N934" s="233"/>
    </row>
    <row r="935" spans="1:14" ht="25.5" x14ac:dyDescent="0.25">
      <c r="A935" s="136">
        <f t="shared" si="14"/>
        <v>932</v>
      </c>
      <c r="B935" s="145" t="s">
        <v>1823</v>
      </c>
      <c r="C935" s="137" t="s">
        <v>5704</v>
      </c>
      <c r="D935" s="141">
        <v>22</v>
      </c>
      <c r="E935" s="304">
        <v>27911</v>
      </c>
      <c r="F935" s="139" t="s">
        <v>272</v>
      </c>
      <c r="G935" s="144" t="s">
        <v>6026</v>
      </c>
      <c r="H935" s="342" t="s">
        <v>105</v>
      </c>
      <c r="I935" s="231" t="s">
        <v>258</v>
      </c>
      <c r="J935" s="231"/>
      <c r="K935" s="231" t="s">
        <v>260</v>
      </c>
      <c r="L935" s="231"/>
      <c r="M935" s="232"/>
      <c r="N935" s="233"/>
    </row>
    <row r="936" spans="1:14" ht="51" x14ac:dyDescent="0.25">
      <c r="A936" s="136">
        <f t="shared" si="14"/>
        <v>933</v>
      </c>
      <c r="B936" s="145" t="s">
        <v>3204</v>
      </c>
      <c r="C936" s="137" t="s">
        <v>3205</v>
      </c>
      <c r="D936" s="141">
        <v>27</v>
      </c>
      <c r="E936" s="304">
        <v>27911</v>
      </c>
      <c r="F936" s="139" t="s">
        <v>272</v>
      </c>
      <c r="G936" s="144" t="s">
        <v>5843</v>
      </c>
      <c r="H936" s="342" t="s">
        <v>95</v>
      </c>
      <c r="I936" s="231" t="s">
        <v>258</v>
      </c>
      <c r="J936" s="231"/>
      <c r="K936" s="231" t="s">
        <v>260</v>
      </c>
      <c r="L936" s="231" t="s">
        <v>261</v>
      </c>
      <c r="M936" s="232"/>
      <c r="N936" s="233"/>
    </row>
    <row r="937" spans="1:14" ht="25.5" x14ac:dyDescent="0.25">
      <c r="A937" s="136">
        <f t="shared" si="14"/>
        <v>934</v>
      </c>
      <c r="B937" s="145" t="s">
        <v>3479</v>
      </c>
      <c r="C937" s="137" t="s">
        <v>3480</v>
      </c>
      <c r="D937" s="141">
        <v>39</v>
      </c>
      <c r="E937" s="331">
        <v>27911</v>
      </c>
      <c r="F937" s="149" t="s">
        <v>265</v>
      </c>
      <c r="G937" s="144" t="s">
        <v>5864</v>
      </c>
      <c r="H937" s="342" t="s">
        <v>95</v>
      </c>
      <c r="I937" s="231" t="s">
        <v>258</v>
      </c>
      <c r="J937" s="231"/>
      <c r="K937" s="231" t="s">
        <v>260</v>
      </c>
      <c r="L937" s="231"/>
      <c r="M937" s="232"/>
      <c r="N937" s="233"/>
    </row>
    <row r="938" spans="1:14" ht="25.5" x14ac:dyDescent="0.25">
      <c r="A938" s="136">
        <f t="shared" si="14"/>
        <v>935</v>
      </c>
      <c r="B938" s="145" t="s">
        <v>3635</v>
      </c>
      <c r="C938" s="137" t="s">
        <v>3636</v>
      </c>
      <c r="D938" s="141">
        <v>33</v>
      </c>
      <c r="E938" s="304">
        <v>27911</v>
      </c>
      <c r="F938" s="139" t="s">
        <v>265</v>
      </c>
      <c r="G938" s="144" t="s">
        <v>5888</v>
      </c>
      <c r="H938" s="342" t="s">
        <v>95</v>
      </c>
      <c r="I938" s="231" t="s">
        <v>258</v>
      </c>
      <c r="J938" s="231"/>
      <c r="K938" s="231" t="s">
        <v>260</v>
      </c>
      <c r="L938" s="231"/>
      <c r="M938" s="232"/>
      <c r="N938" s="233"/>
    </row>
    <row r="939" spans="1:14" ht="25.5" x14ac:dyDescent="0.25">
      <c r="A939" s="136">
        <f t="shared" si="14"/>
        <v>936</v>
      </c>
      <c r="B939" s="154" t="s">
        <v>343</v>
      </c>
      <c r="C939" s="137" t="s">
        <v>344</v>
      </c>
      <c r="D939" s="141">
        <v>26</v>
      </c>
      <c r="E939" s="331">
        <v>27912</v>
      </c>
      <c r="F939" s="139" t="s">
        <v>272</v>
      </c>
      <c r="G939" s="144" t="s">
        <v>6017</v>
      </c>
      <c r="H939" s="342" t="s">
        <v>101</v>
      </c>
      <c r="I939" s="231" t="s">
        <v>258</v>
      </c>
      <c r="J939" s="231"/>
      <c r="K939" s="231" t="s">
        <v>260</v>
      </c>
      <c r="L939" s="231" t="s">
        <v>261</v>
      </c>
      <c r="M939" s="232"/>
      <c r="N939" s="233"/>
    </row>
    <row r="940" spans="1:14" ht="38.25" x14ac:dyDescent="0.25">
      <c r="A940" s="136">
        <f t="shared" si="14"/>
        <v>937</v>
      </c>
      <c r="B940" s="154" t="s">
        <v>620</v>
      </c>
      <c r="C940" s="137" t="s">
        <v>621</v>
      </c>
      <c r="D940" s="141">
        <v>31</v>
      </c>
      <c r="E940" s="304">
        <v>27912</v>
      </c>
      <c r="F940" s="139" t="s">
        <v>272</v>
      </c>
      <c r="G940" s="144" t="s">
        <v>622</v>
      </c>
      <c r="H940" s="342" t="s">
        <v>101</v>
      </c>
      <c r="I940" s="231" t="s">
        <v>258</v>
      </c>
      <c r="J940" s="231"/>
      <c r="K940" s="231" t="s">
        <v>260</v>
      </c>
      <c r="L940" s="231"/>
      <c r="M940" s="232"/>
      <c r="N940" s="233"/>
    </row>
    <row r="941" spans="1:14" x14ac:dyDescent="0.25">
      <c r="A941" s="136">
        <f t="shared" si="14"/>
        <v>938</v>
      </c>
      <c r="B941" s="145" t="s">
        <v>837</v>
      </c>
      <c r="C941" s="137" t="s">
        <v>838</v>
      </c>
      <c r="D941" s="141">
        <v>31</v>
      </c>
      <c r="E941" s="304">
        <v>27912</v>
      </c>
      <c r="F941" s="139" t="s">
        <v>265</v>
      </c>
      <c r="G941" s="300" t="s">
        <v>619</v>
      </c>
      <c r="H941" s="341" t="s">
        <v>105</v>
      </c>
      <c r="I941" s="231" t="s">
        <v>258</v>
      </c>
      <c r="J941" s="231"/>
      <c r="K941" s="231" t="s">
        <v>260</v>
      </c>
      <c r="L941" s="231"/>
      <c r="M941" s="232"/>
      <c r="N941" s="233"/>
    </row>
    <row r="942" spans="1:14" ht="38.25" x14ac:dyDescent="0.25">
      <c r="A942" s="136">
        <f t="shared" si="14"/>
        <v>939</v>
      </c>
      <c r="B942" s="145" t="s">
        <v>983</v>
      </c>
      <c r="C942" s="137" t="s">
        <v>984</v>
      </c>
      <c r="D942" s="141">
        <v>23</v>
      </c>
      <c r="E942" s="304">
        <v>27912</v>
      </c>
      <c r="F942" s="139" t="s">
        <v>272</v>
      </c>
      <c r="G942" s="319" t="s">
        <v>6022</v>
      </c>
      <c r="H942" s="342" t="s">
        <v>101</v>
      </c>
      <c r="I942" s="231" t="s">
        <v>258</v>
      </c>
      <c r="J942" s="231"/>
      <c r="K942" s="231" t="s">
        <v>260</v>
      </c>
      <c r="L942" s="231" t="s">
        <v>261</v>
      </c>
      <c r="M942" s="232"/>
      <c r="N942" s="233"/>
    </row>
    <row r="943" spans="1:14" ht="25.5" x14ac:dyDescent="0.25">
      <c r="A943" s="136">
        <f t="shared" si="14"/>
        <v>940</v>
      </c>
      <c r="B943" s="137" t="s">
        <v>1058</v>
      </c>
      <c r="C943" s="137" t="s">
        <v>1059</v>
      </c>
      <c r="D943" s="141">
        <v>31</v>
      </c>
      <c r="E943" s="304">
        <v>27912</v>
      </c>
      <c r="F943" s="139" t="s">
        <v>265</v>
      </c>
      <c r="G943" s="140" t="s">
        <v>1060</v>
      </c>
      <c r="H943" s="343" t="s">
        <v>295</v>
      </c>
      <c r="I943" s="243" t="s">
        <v>258</v>
      </c>
      <c r="J943" s="243"/>
      <c r="K943" s="243" t="s">
        <v>260</v>
      </c>
      <c r="L943" s="243" t="s">
        <v>261</v>
      </c>
      <c r="M943" s="244"/>
      <c r="N943" s="245"/>
    </row>
    <row r="944" spans="1:14" x14ac:dyDescent="0.25">
      <c r="A944" s="136">
        <f t="shared" si="14"/>
        <v>941</v>
      </c>
      <c r="B944" s="145" t="s">
        <v>1140</v>
      </c>
      <c r="C944" s="137" t="s">
        <v>1141</v>
      </c>
      <c r="D944" s="141">
        <v>26</v>
      </c>
      <c r="E944" s="304">
        <v>27912</v>
      </c>
      <c r="F944" s="139" t="s">
        <v>272</v>
      </c>
      <c r="G944" s="144" t="s">
        <v>1142</v>
      </c>
      <c r="H944" s="341" t="s">
        <v>101</v>
      </c>
      <c r="I944" s="231" t="s">
        <v>258</v>
      </c>
      <c r="J944" s="231"/>
      <c r="K944" s="231" t="s">
        <v>260</v>
      </c>
      <c r="L944" s="231"/>
      <c r="M944" s="232"/>
      <c r="N944" s="233"/>
    </row>
    <row r="945" spans="1:14" ht="25.5" x14ac:dyDescent="0.25">
      <c r="A945" s="136">
        <f t="shared" si="14"/>
        <v>942</v>
      </c>
      <c r="B945" s="154" t="s">
        <v>1452</v>
      </c>
      <c r="C945" s="137" t="s">
        <v>1453</v>
      </c>
      <c r="D945" s="138">
        <v>21</v>
      </c>
      <c r="E945" s="304">
        <v>27912</v>
      </c>
      <c r="F945" s="139" t="s">
        <v>265</v>
      </c>
      <c r="G945" s="140" t="s">
        <v>1454</v>
      </c>
      <c r="H945" s="344" t="s">
        <v>95</v>
      </c>
      <c r="I945" s="231"/>
      <c r="J945" s="231"/>
      <c r="K945" s="231" t="s">
        <v>260</v>
      </c>
      <c r="L945" s="231"/>
      <c r="M945" s="232"/>
      <c r="N945" s="233" t="s">
        <v>263</v>
      </c>
    </row>
    <row r="946" spans="1:14" ht="25.5" x14ac:dyDescent="0.25">
      <c r="A946" s="136">
        <f t="shared" si="14"/>
        <v>943</v>
      </c>
      <c r="B946" s="145" t="s">
        <v>1514</v>
      </c>
      <c r="C946" s="137" t="s">
        <v>5681</v>
      </c>
      <c r="D946" s="141">
        <v>26</v>
      </c>
      <c r="E946" s="304">
        <v>27912</v>
      </c>
      <c r="F946" s="139" t="s">
        <v>265</v>
      </c>
      <c r="G946" s="144" t="s">
        <v>5680</v>
      </c>
      <c r="H946" s="342" t="s">
        <v>101</v>
      </c>
      <c r="I946" s="231" t="s">
        <v>258</v>
      </c>
      <c r="J946" s="231"/>
      <c r="K946" s="231" t="s">
        <v>260</v>
      </c>
      <c r="L946" s="231" t="s">
        <v>261</v>
      </c>
      <c r="M946" s="232"/>
      <c r="N946" s="233"/>
    </row>
    <row r="947" spans="1:14" x14ac:dyDescent="0.25">
      <c r="A947" s="136">
        <f t="shared" si="14"/>
        <v>944</v>
      </c>
      <c r="B947" s="145" t="s">
        <v>2201</v>
      </c>
      <c r="C947" s="137" t="s">
        <v>2202</v>
      </c>
      <c r="D947" s="141">
        <v>47</v>
      </c>
      <c r="E947" s="304">
        <v>27912</v>
      </c>
      <c r="F947" s="139" t="s">
        <v>272</v>
      </c>
      <c r="G947" s="144" t="s">
        <v>2203</v>
      </c>
      <c r="H947" s="341" t="s">
        <v>105</v>
      </c>
      <c r="I947" s="231" t="s">
        <v>258</v>
      </c>
      <c r="J947" s="231"/>
      <c r="K947" s="231" t="s">
        <v>260</v>
      </c>
      <c r="L947" s="231"/>
      <c r="M947" s="232"/>
      <c r="N947" s="233"/>
    </row>
    <row r="948" spans="1:14" ht="38.25" x14ac:dyDescent="0.25">
      <c r="A948" s="136">
        <f t="shared" si="14"/>
        <v>945</v>
      </c>
      <c r="B948" s="145" t="s">
        <v>2268</v>
      </c>
      <c r="C948" s="137" t="s">
        <v>2269</v>
      </c>
      <c r="D948" s="141">
        <v>17</v>
      </c>
      <c r="E948" s="304">
        <v>27912</v>
      </c>
      <c r="F948" s="139" t="s">
        <v>272</v>
      </c>
      <c r="G948" s="144" t="s">
        <v>5732</v>
      </c>
      <c r="H948" s="342" t="s">
        <v>101</v>
      </c>
      <c r="I948" s="231" t="s">
        <v>258</v>
      </c>
      <c r="J948" s="231"/>
      <c r="K948" s="231" t="s">
        <v>260</v>
      </c>
      <c r="L948" s="231" t="s">
        <v>261</v>
      </c>
      <c r="M948" s="232"/>
      <c r="N948" s="233"/>
    </row>
    <row r="949" spans="1:14" x14ac:dyDescent="0.25">
      <c r="A949" s="136">
        <f t="shared" si="14"/>
        <v>946</v>
      </c>
      <c r="B949" s="145" t="s">
        <v>2358</v>
      </c>
      <c r="C949" s="137" t="s">
        <v>1606</v>
      </c>
      <c r="D949" s="141">
        <v>24</v>
      </c>
      <c r="E949" s="304">
        <v>27912</v>
      </c>
      <c r="F949" s="139" t="s">
        <v>265</v>
      </c>
      <c r="G949" s="144" t="s">
        <v>1909</v>
      </c>
      <c r="H949" s="341"/>
      <c r="I949" s="231" t="s">
        <v>258</v>
      </c>
      <c r="J949" s="231"/>
      <c r="K949" s="231"/>
      <c r="L949" s="231"/>
      <c r="M949" s="232"/>
      <c r="N949" s="233" t="s">
        <v>263</v>
      </c>
    </row>
    <row r="950" spans="1:14" ht="38.25" x14ac:dyDescent="0.25">
      <c r="A950" s="136">
        <f t="shared" si="14"/>
        <v>947</v>
      </c>
      <c r="B950" s="145" t="s">
        <v>2370</v>
      </c>
      <c r="C950" s="137" t="s">
        <v>813</v>
      </c>
      <c r="D950" s="141">
        <v>28</v>
      </c>
      <c r="E950" s="304">
        <v>27912</v>
      </c>
      <c r="F950" s="143" t="s">
        <v>265</v>
      </c>
      <c r="G950" s="144" t="s">
        <v>5745</v>
      </c>
      <c r="H950" s="342" t="s">
        <v>101</v>
      </c>
      <c r="I950" s="231" t="s">
        <v>258</v>
      </c>
      <c r="J950" s="231"/>
      <c r="K950" s="231" t="s">
        <v>260</v>
      </c>
      <c r="L950" s="231" t="s">
        <v>261</v>
      </c>
      <c r="M950" s="232"/>
      <c r="N950" s="233"/>
    </row>
    <row r="951" spans="1:14" ht="38.25" x14ac:dyDescent="0.25">
      <c r="A951" s="136">
        <f t="shared" si="14"/>
        <v>948</v>
      </c>
      <c r="B951" s="145" t="s">
        <v>2371</v>
      </c>
      <c r="C951" s="137" t="s">
        <v>449</v>
      </c>
      <c r="D951" s="141">
        <v>35</v>
      </c>
      <c r="E951" s="304">
        <v>27912</v>
      </c>
      <c r="F951" s="139" t="s">
        <v>272</v>
      </c>
      <c r="G951" s="144" t="s">
        <v>2372</v>
      </c>
      <c r="H951" s="342" t="s">
        <v>101</v>
      </c>
      <c r="I951" s="231" t="s">
        <v>258</v>
      </c>
      <c r="J951" s="231"/>
      <c r="K951" s="231" t="s">
        <v>260</v>
      </c>
      <c r="L951" s="231" t="s">
        <v>261</v>
      </c>
      <c r="M951" s="232"/>
      <c r="N951" s="233"/>
    </row>
    <row r="952" spans="1:14" ht="38.25" x14ac:dyDescent="0.25">
      <c r="A952" s="136">
        <f t="shared" si="14"/>
        <v>949</v>
      </c>
      <c r="B952" s="145" t="s">
        <v>2546</v>
      </c>
      <c r="C952" s="137" t="s">
        <v>1565</v>
      </c>
      <c r="D952" s="141">
        <v>24</v>
      </c>
      <c r="E952" s="335">
        <v>27912</v>
      </c>
      <c r="F952" s="139" t="s">
        <v>272</v>
      </c>
      <c r="G952" s="144" t="s">
        <v>5756</v>
      </c>
      <c r="H952" s="342" t="s">
        <v>101</v>
      </c>
      <c r="I952" s="231" t="s">
        <v>258</v>
      </c>
      <c r="J952" s="231"/>
      <c r="K952" s="231" t="s">
        <v>260</v>
      </c>
      <c r="L952" s="231" t="s">
        <v>261</v>
      </c>
      <c r="M952" s="232"/>
      <c r="N952" s="233"/>
    </row>
    <row r="953" spans="1:14" x14ac:dyDescent="0.25">
      <c r="A953" s="136">
        <f t="shared" si="14"/>
        <v>950</v>
      </c>
      <c r="B953" s="145" t="s">
        <v>2650</v>
      </c>
      <c r="C953" s="137" t="s">
        <v>2651</v>
      </c>
      <c r="D953" s="141">
        <v>17</v>
      </c>
      <c r="E953" s="304">
        <v>27912</v>
      </c>
      <c r="F953" s="139" t="s">
        <v>272</v>
      </c>
      <c r="G953" s="144" t="s">
        <v>2652</v>
      </c>
      <c r="H953" s="341" t="s">
        <v>101</v>
      </c>
      <c r="I953" s="231" t="s">
        <v>258</v>
      </c>
      <c r="J953" s="231"/>
      <c r="K953" s="231" t="s">
        <v>260</v>
      </c>
      <c r="L953" s="231" t="s">
        <v>261</v>
      </c>
      <c r="M953" s="232"/>
      <c r="N953" s="233"/>
    </row>
    <row r="954" spans="1:14" x14ac:dyDescent="0.25">
      <c r="A954" s="136">
        <f t="shared" si="14"/>
        <v>951</v>
      </c>
      <c r="B954" s="145" t="s">
        <v>5060</v>
      </c>
      <c r="C954" s="137" t="s">
        <v>1724</v>
      </c>
      <c r="D954" s="141">
        <v>26</v>
      </c>
      <c r="E954" s="304">
        <v>27912</v>
      </c>
      <c r="F954" s="139" t="s">
        <v>265</v>
      </c>
      <c r="G954" s="144" t="s">
        <v>819</v>
      </c>
      <c r="H954" s="341" t="s">
        <v>105</v>
      </c>
      <c r="I954" s="231" t="s">
        <v>258</v>
      </c>
      <c r="J954" s="231"/>
      <c r="K954" s="231" t="s">
        <v>260</v>
      </c>
      <c r="L954" s="231"/>
      <c r="M954" s="232"/>
      <c r="N954" s="233"/>
    </row>
    <row r="955" spans="1:14" ht="38.25" x14ac:dyDescent="0.25">
      <c r="A955" s="136">
        <f t="shared" si="14"/>
        <v>952</v>
      </c>
      <c r="B955" s="145" t="s">
        <v>3749</v>
      </c>
      <c r="C955" s="137" t="s">
        <v>3750</v>
      </c>
      <c r="D955" s="141">
        <v>24</v>
      </c>
      <c r="E955" s="304">
        <v>27912</v>
      </c>
      <c r="F955" s="139" t="s">
        <v>265</v>
      </c>
      <c r="G955" s="144" t="s">
        <v>5902</v>
      </c>
      <c r="H955" s="342" t="s">
        <v>101</v>
      </c>
      <c r="I955" s="231" t="s">
        <v>258</v>
      </c>
      <c r="J955" s="231"/>
      <c r="K955" s="231" t="s">
        <v>260</v>
      </c>
      <c r="L955" s="231" t="s">
        <v>261</v>
      </c>
      <c r="M955" s="232"/>
      <c r="N955" s="233"/>
    </row>
    <row r="956" spans="1:14" ht="38.25" x14ac:dyDescent="0.25">
      <c r="A956" s="136">
        <f t="shared" si="14"/>
        <v>953</v>
      </c>
      <c r="B956" s="145" t="s">
        <v>3865</v>
      </c>
      <c r="C956" s="137" t="s">
        <v>3866</v>
      </c>
      <c r="D956" s="141">
        <v>21</v>
      </c>
      <c r="E956" s="304">
        <v>27912</v>
      </c>
      <c r="F956" s="139" t="s">
        <v>265</v>
      </c>
      <c r="G956" s="144" t="s">
        <v>3867</v>
      </c>
      <c r="H956" s="342" t="s">
        <v>101</v>
      </c>
      <c r="I956" s="231" t="s">
        <v>258</v>
      </c>
      <c r="J956" s="231"/>
      <c r="K956" s="231" t="s">
        <v>260</v>
      </c>
      <c r="L956" s="231" t="s">
        <v>261</v>
      </c>
      <c r="M956" s="232"/>
      <c r="N956" s="233"/>
    </row>
    <row r="957" spans="1:14" x14ac:dyDescent="0.25">
      <c r="A957" s="136">
        <f t="shared" si="14"/>
        <v>954</v>
      </c>
      <c r="B957" s="145" t="s">
        <v>4059</v>
      </c>
      <c r="C957" s="154" t="s">
        <v>447</v>
      </c>
      <c r="D957" s="141">
        <v>23</v>
      </c>
      <c r="E957" s="304">
        <v>27912</v>
      </c>
      <c r="F957" s="139" t="s">
        <v>272</v>
      </c>
      <c r="G957" s="144" t="s">
        <v>4019</v>
      </c>
      <c r="H957" s="341"/>
      <c r="I957" s="231" t="s">
        <v>258</v>
      </c>
      <c r="J957" s="231"/>
      <c r="K957" s="231"/>
      <c r="L957" s="231"/>
      <c r="M957" s="232"/>
      <c r="N957" s="233" t="s">
        <v>263</v>
      </c>
    </row>
    <row r="958" spans="1:14" ht="38.25" x14ac:dyDescent="0.25">
      <c r="A958" s="136">
        <f t="shared" si="14"/>
        <v>955</v>
      </c>
      <c r="B958" s="145" t="s">
        <v>4080</v>
      </c>
      <c r="C958" s="137" t="s">
        <v>4081</v>
      </c>
      <c r="D958" s="141">
        <v>20</v>
      </c>
      <c r="E958" s="304">
        <v>27912</v>
      </c>
      <c r="F958" s="139" t="s">
        <v>272</v>
      </c>
      <c r="G958" s="144" t="s">
        <v>4082</v>
      </c>
      <c r="H958" s="342" t="s">
        <v>95</v>
      </c>
      <c r="I958" s="231" t="s">
        <v>258</v>
      </c>
      <c r="J958" s="231"/>
      <c r="K958" s="231" t="s">
        <v>260</v>
      </c>
      <c r="L958" s="231"/>
      <c r="M958" s="232"/>
      <c r="N958" s="233" t="s">
        <v>263</v>
      </c>
    </row>
    <row r="959" spans="1:14" ht="25.5" x14ac:dyDescent="0.25">
      <c r="A959" s="136">
        <f t="shared" si="14"/>
        <v>956</v>
      </c>
      <c r="B959" s="145" t="s">
        <v>4442</v>
      </c>
      <c r="C959" s="137" t="s">
        <v>4443</v>
      </c>
      <c r="D959" s="141">
        <v>23</v>
      </c>
      <c r="E959" s="331">
        <v>27912</v>
      </c>
      <c r="F959" s="139" t="s">
        <v>265</v>
      </c>
      <c r="G959" s="144" t="s">
        <v>4444</v>
      </c>
      <c r="H959" s="342" t="s">
        <v>101</v>
      </c>
      <c r="I959" s="231" t="s">
        <v>258</v>
      </c>
      <c r="J959" s="231"/>
      <c r="K959" s="231" t="s">
        <v>260</v>
      </c>
      <c r="L959" s="231" t="s">
        <v>261</v>
      </c>
      <c r="M959" s="232"/>
      <c r="N959" s="233"/>
    </row>
    <row r="960" spans="1:14" x14ac:dyDescent="0.25">
      <c r="A960" s="136">
        <f t="shared" si="14"/>
        <v>957</v>
      </c>
      <c r="B960" s="154" t="s">
        <v>4457</v>
      </c>
      <c r="C960" s="137" t="s">
        <v>560</v>
      </c>
      <c r="D960" s="138">
        <v>22</v>
      </c>
      <c r="E960" s="304">
        <v>27912</v>
      </c>
      <c r="F960" s="139" t="s">
        <v>265</v>
      </c>
      <c r="G960" s="140" t="s">
        <v>478</v>
      </c>
      <c r="H960" s="344" t="s">
        <v>95</v>
      </c>
      <c r="I960" s="231"/>
      <c r="J960" s="231"/>
      <c r="K960" s="231" t="s">
        <v>260</v>
      </c>
      <c r="L960" s="231"/>
      <c r="M960" s="232"/>
      <c r="N960" s="233" t="s">
        <v>263</v>
      </c>
    </row>
    <row r="961" spans="1:14" ht="25.5" x14ac:dyDescent="0.25">
      <c r="A961" s="136">
        <f t="shared" si="14"/>
        <v>958</v>
      </c>
      <c r="B961" s="154" t="s">
        <v>4975</v>
      </c>
      <c r="C961" s="137" t="s">
        <v>4974</v>
      </c>
      <c r="D961" s="173">
        <v>34</v>
      </c>
      <c r="E961" s="304">
        <v>27912</v>
      </c>
      <c r="F961" s="139" t="s">
        <v>265</v>
      </c>
      <c r="G961" s="144" t="s">
        <v>4973</v>
      </c>
      <c r="H961" s="341" t="s">
        <v>128</v>
      </c>
      <c r="I961" s="231"/>
      <c r="J961" s="231"/>
      <c r="K961" s="231" t="s">
        <v>260</v>
      </c>
      <c r="L961" s="231"/>
      <c r="M961" s="232"/>
      <c r="N961" s="233"/>
    </row>
    <row r="962" spans="1:14" ht="25.5" x14ac:dyDescent="0.25">
      <c r="A962" s="136">
        <f t="shared" si="14"/>
        <v>959</v>
      </c>
      <c r="B962" s="145" t="s">
        <v>2278</v>
      </c>
      <c r="C962" s="137" t="s">
        <v>582</v>
      </c>
      <c r="D962" s="141">
        <v>22</v>
      </c>
      <c r="E962" s="304">
        <v>27913</v>
      </c>
      <c r="F962" s="139" t="s">
        <v>265</v>
      </c>
      <c r="G962" s="144" t="s">
        <v>2279</v>
      </c>
      <c r="H962" s="342" t="s">
        <v>101</v>
      </c>
      <c r="I962" s="231" t="s">
        <v>258</v>
      </c>
      <c r="J962" s="231"/>
      <c r="K962" s="231" t="s">
        <v>260</v>
      </c>
      <c r="L962" s="231" t="s">
        <v>261</v>
      </c>
      <c r="M962" s="232"/>
      <c r="N962" s="233"/>
    </row>
    <row r="963" spans="1:14" ht="38.25" x14ac:dyDescent="0.25">
      <c r="A963" s="136">
        <f t="shared" si="14"/>
        <v>960</v>
      </c>
      <c r="B963" s="145" t="s">
        <v>3645</v>
      </c>
      <c r="C963" s="137" t="s">
        <v>3646</v>
      </c>
      <c r="D963" s="141">
        <v>23</v>
      </c>
      <c r="E963" s="304">
        <v>27913</v>
      </c>
      <c r="F963" s="139" t="s">
        <v>272</v>
      </c>
      <c r="G963" s="144" t="s">
        <v>6137</v>
      </c>
      <c r="H963" s="341" t="s">
        <v>105</v>
      </c>
      <c r="I963" s="231" t="s">
        <v>258</v>
      </c>
      <c r="J963" s="231"/>
      <c r="K963" s="231" t="s">
        <v>260</v>
      </c>
      <c r="L963" s="231"/>
      <c r="M963" s="232"/>
      <c r="N963" s="233"/>
    </row>
    <row r="964" spans="1:14" ht="38.25" x14ac:dyDescent="0.25">
      <c r="A964" s="136">
        <f t="shared" si="14"/>
        <v>961</v>
      </c>
      <c r="B964" s="145" t="s">
        <v>5224</v>
      </c>
      <c r="C964" s="191" t="s">
        <v>5225</v>
      </c>
      <c r="D964" s="173">
        <v>29</v>
      </c>
      <c r="E964" s="304">
        <v>27914</v>
      </c>
      <c r="F964" s="139" t="s">
        <v>265</v>
      </c>
      <c r="G964" s="144" t="s">
        <v>5226</v>
      </c>
      <c r="H964" s="341" t="s">
        <v>119</v>
      </c>
      <c r="I964" s="231"/>
      <c r="J964" s="231"/>
      <c r="K964" s="231" t="s">
        <v>260</v>
      </c>
      <c r="L964" s="231"/>
      <c r="M964" s="232"/>
      <c r="N964" s="233" t="s">
        <v>263</v>
      </c>
    </row>
    <row r="965" spans="1:14" x14ac:dyDescent="0.25">
      <c r="A965" s="136">
        <f t="shared" ref="A965:A1028" si="15">+A964+1</f>
        <v>962</v>
      </c>
      <c r="B965" s="145" t="s">
        <v>1588</v>
      </c>
      <c r="C965" s="137" t="s">
        <v>1589</v>
      </c>
      <c r="D965" s="141">
        <v>27</v>
      </c>
      <c r="E965" s="304">
        <v>27914</v>
      </c>
      <c r="F965" s="139" t="s">
        <v>272</v>
      </c>
      <c r="G965" s="144" t="s">
        <v>1590</v>
      </c>
      <c r="H965" s="341" t="s">
        <v>130</v>
      </c>
      <c r="I965" s="231" t="s">
        <v>258</v>
      </c>
      <c r="J965" s="231"/>
      <c r="K965" s="231" t="s">
        <v>260</v>
      </c>
      <c r="L965" s="231" t="s">
        <v>261</v>
      </c>
      <c r="M965" s="232"/>
      <c r="N965" s="233"/>
    </row>
    <row r="966" spans="1:14" ht="25.5" x14ac:dyDescent="0.25">
      <c r="A966" s="136">
        <f t="shared" si="15"/>
        <v>963</v>
      </c>
      <c r="B966" s="193" t="s">
        <v>5312</v>
      </c>
      <c r="C966" s="137" t="s">
        <v>5313</v>
      </c>
      <c r="D966" s="173">
        <v>19</v>
      </c>
      <c r="E966" s="304">
        <v>27914</v>
      </c>
      <c r="F966" s="139" t="s">
        <v>265</v>
      </c>
      <c r="G966" s="144" t="s">
        <v>5314</v>
      </c>
      <c r="H966" s="341" t="s">
        <v>119</v>
      </c>
      <c r="I966" s="231"/>
      <c r="J966" s="231"/>
      <c r="K966" s="231" t="s">
        <v>260</v>
      </c>
      <c r="L966" s="231"/>
      <c r="M966" s="232"/>
      <c r="N966" s="233" t="s">
        <v>263</v>
      </c>
    </row>
    <row r="967" spans="1:14" ht="25.5" x14ac:dyDescent="0.25">
      <c r="A967" s="136">
        <f t="shared" si="15"/>
        <v>964</v>
      </c>
      <c r="B967" s="154" t="s">
        <v>5514</v>
      </c>
      <c r="C967" s="137" t="s">
        <v>5467</v>
      </c>
      <c r="D967" s="141">
        <v>39</v>
      </c>
      <c r="E967" s="304">
        <v>27914</v>
      </c>
      <c r="F967" s="139" t="s">
        <v>265</v>
      </c>
      <c r="G967" s="144" t="s">
        <v>5516</v>
      </c>
      <c r="H967" s="342" t="s">
        <v>119</v>
      </c>
      <c r="I967" s="231"/>
      <c r="J967" s="231"/>
      <c r="K967" s="231" t="s">
        <v>260</v>
      </c>
      <c r="L967" s="231"/>
      <c r="M967" s="232"/>
      <c r="N967" s="233" t="s">
        <v>263</v>
      </c>
    </row>
    <row r="968" spans="1:14" ht="25.5" x14ac:dyDescent="0.25">
      <c r="A968" s="136">
        <f t="shared" si="15"/>
        <v>965</v>
      </c>
      <c r="B968" s="154" t="s">
        <v>609</v>
      </c>
      <c r="C968" s="137" t="s">
        <v>610</v>
      </c>
      <c r="D968" s="141">
        <v>28</v>
      </c>
      <c r="E968" s="304">
        <v>27915</v>
      </c>
      <c r="F968" s="139" t="s">
        <v>265</v>
      </c>
      <c r="G968" s="144" t="s">
        <v>5408</v>
      </c>
      <c r="H968" s="342" t="s">
        <v>95</v>
      </c>
      <c r="I968" s="231" t="s">
        <v>258</v>
      </c>
      <c r="J968" s="231"/>
      <c r="K968" s="231" t="s">
        <v>260</v>
      </c>
      <c r="L968" s="231"/>
      <c r="M968" s="232"/>
      <c r="N968" s="233"/>
    </row>
    <row r="969" spans="1:14" x14ac:dyDescent="0.25">
      <c r="A969" s="136">
        <f t="shared" si="15"/>
        <v>966</v>
      </c>
      <c r="B969" s="145" t="s">
        <v>2814</v>
      </c>
      <c r="C969" s="137" t="s">
        <v>1468</v>
      </c>
      <c r="D969" s="141">
        <v>23</v>
      </c>
      <c r="E969" s="304">
        <v>27915</v>
      </c>
      <c r="F969" s="139" t="s">
        <v>265</v>
      </c>
      <c r="G969" s="144" t="s">
        <v>651</v>
      </c>
      <c r="H969" s="341" t="s">
        <v>105</v>
      </c>
      <c r="I969" s="231" t="s">
        <v>258</v>
      </c>
      <c r="J969" s="231"/>
      <c r="K969" s="231" t="s">
        <v>260</v>
      </c>
      <c r="L969" s="231"/>
      <c r="M969" s="232"/>
      <c r="N969" s="233"/>
    </row>
    <row r="970" spans="1:14" ht="25.5" x14ac:dyDescent="0.25">
      <c r="A970" s="136">
        <f t="shared" si="15"/>
        <v>967</v>
      </c>
      <c r="B970" s="145" t="s">
        <v>4427</v>
      </c>
      <c r="C970" s="137" t="s">
        <v>4428</v>
      </c>
      <c r="D970" s="141">
        <v>18</v>
      </c>
      <c r="E970" s="304">
        <v>27915</v>
      </c>
      <c r="F970" s="139" t="s">
        <v>265</v>
      </c>
      <c r="G970" s="144" t="s">
        <v>5153</v>
      </c>
      <c r="H970" s="341" t="s">
        <v>95</v>
      </c>
      <c r="I970" s="231" t="s">
        <v>258</v>
      </c>
      <c r="J970" s="231"/>
      <c r="K970" s="231" t="s">
        <v>260</v>
      </c>
      <c r="L970" s="231"/>
      <c r="M970" s="232"/>
      <c r="N970" s="233"/>
    </row>
    <row r="971" spans="1:14" x14ac:dyDescent="0.25">
      <c r="A971" s="136">
        <f t="shared" si="15"/>
        <v>968</v>
      </c>
      <c r="B971" s="145" t="s">
        <v>2349</v>
      </c>
      <c r="C971" s="137" t="s">
        <v>2350</v>
      </c>
      <c r="D971" s="141">
        <v>22</v>
      </c>
      <c r="E971" s="331">
        <v>27917</v>
      </c>
      <c r="F971" s="139" t="s">
        <v>265</v>
      </c>
      <c r="G971" s="144" t="s">
        <v>651</v>
      </c>
      <c r="H971" s="341" t="s">
        <v>105</v>
      </c>
      <c r="I971" s="231" t="s">
        <v>258</v>
      </c>
      <c r="J971" s="231"/>
      <c r="K971" s="231" t="s">
        <v>260</v>
      </c>
      <c r="L971" s="231"/>
      <c r="M971" s="232"/>
      <c r="N971" s="233"/>
    </row>
    <row r="972" spans="1:14" ht="51" x14ac:dyDescent="0.25">
      <c r="A972" s="136">
        <f t="shared" si="15"/>
        <v>969</v>
      </c>
      <c r="B972" s="145" t="s">
        <v>2965</v>
      </c>
      <c r="C972" s="137" t="s">
        <v>519</v>
      </c>
      <c r="D972" s="141">
        <v>38</v>
      </c>
      <c r="E972" s="304">
        <v>27917</v>
      </c>
      <c r="F972" s="139" t="s">
        <v>265</v>
      </c>
      <c r="G972" s="144" t="s">
        <v>5815</v>
      </c>
      <c r="H972" s="342" t="s">
        <v>95</v>
      </c>
      <c r="I972" s="231" t="s">
        <v>258</v>
      </c>
      <c r="J972" s="231"/>
      <c r="K972" s="231" t="s">
        <v>260</v>
      </c>
      <c r="L972" s="231"/>
      <c r="M972" s="232"/>
      <c r="N972" s="233"/>
    </row>
    <row r="973" spans="1:14" x14ac:dyDescent="0.25">
      <c r="A973" s="136">
        <f t="shared" si="15"/>
        <v>970</v>
      </c>
      <c r="B973" s="145" t="s">
        <v>3842</v>
      </c>
      <c r="C973" s="145" t="s">
        <v>3843</v>
      </c>
      <c r="D973" s="141">
        <v>25</v>
      </c>
      <c r="E973" s="304">
        <v>27917</v>
      </c>
      <c r="F973" s="139" t="s">
        <v>272</v>
      </c>
      <c r="G973" s="144" t="s">
        <v>1285</v>
      </c>
      <c r="H973" s="341" t="s">
        <v>105</v>
      </c>
      <c r="I973" s="231" t="s">
        <v>258</v>
      </c>
      <c r="J973" s="231"/>
      <c r="K973" s="231" t="s">
        <v>260</v>
      </c>
      <c r="L973" s="231"/>
      <c r="M973" s="232"/>
      <c r="N973" s="233"/>
    </row>
    <row r="974" spans="1:14" ht="25.5" x14ac:dyDescent="0.25">
      <c r="A974" s="136">
        <f t="shared" si="15"/>
        <v>971</v>
      </c>
      <c r="B974" s="154" t="s">
        <v>5501</v>
      </c>
      <c r="C974" s="137" t="s">
        <v>5462</v>
      </c>
      <c r="D974" s="141">
        <v>22</v>
      </c>
      <c r="E974" s="304">
        <v>27917</v>
      </c>
      <c r="F974" s="139" t="s">
        <v>265</v>
      </c>
      <c r="G974" s="144" t="s">
        <v>5502</v>
      </c>
      <c r="H974" s="342" t="s">
        <v>124</v>
      </c>
      <c r="I974" s="231"/>
      <c r="J974" s="231"/>
      <c r="K974" s="231" t="s">
        <v>260</v>
      </c>
      <c r="L974" s="231"/>
      <c r="M974" s="232"/>
      <c r="N974" s="233" t="s">
        <v>263</v>
      </c>
    </row>
    <row r="975" spans="1:14" ht="25.5" x14ac:dyDescent="0.25">
      <c r="A975" s="136">
        <f t="shared" si="15"/>
        <v>972</v>
      </c>
      <c r="B975" s="145" t="s">
        <v>1842</v>
      </c>
      <c r="C975" s="137" t="s">
        <v>344</v>
      </c>
      <c r="D975" s="138">
        <v>34</v>
      </c>
      <c r="E975" s="304">
        <v>27918</v>
      </c>
      <c r="F975" s="139" t="s">
        <v>272</v>
      </c>
      <c r="G975" s="144" t="s">
        <v>1843</v>
      </c>
      <c r="H975" s="342" t="s">
        <v>101</v>
      </c>
      <c r="I975" s="231"/>
      <c r="J975" s="231"/>
      <c r="K975" s="231" t="s">
        <v>260</v>
      </c>
      <c r="L975" s="231" t="s">
        <v>261</v>
      </c>
      <c r="M975" s="232"/>
      <c r="N975" s="233"/>
    </row>
    <row r="976" spans="1:14" x14ac:dyDescent="0.25">
      <c r="A976" s="136">
        <f t="shared" si="15"/>
        <v>973</v>
      </c>
      <c r="B976" s="145" t="s">
        <v>2115</v>
      </c>
      <c r="C976" s="137" t="s">
        <v>747</v>
      </c>
      <c r="D976" s="141">
        <v>19</v>
      </c>
      <c r="E976" s="304">
        <v>27918</v>
      </c>
      <c r="F976" s="139" t="s">
        <v>265</v>
      </c>
      <c r="G976" s="144" t="s">
        <v>2116</v>
      </c>
      <c r="H976" s="341" t="s">
        <v>95</v>
      </c>
      <c r="I976" s="231" t="s">
        <v>258</v>
      </c>
      <c r="J976" s="231"/>
      <c r="K976" s="231" t="s">
        <v>260</v>
      </c>
      <c r="L976" s="231"/>
      <c r="M976" s="232"/>
      <c r="N976" s="233"/>
    </row>
    <row r="977" spans="1:14" x14ac:dyDescent="0.25">
      <c r="A977" s="136">
        <f t="shared" si="15"/>
        <v>974</v>
      </c>
      <c r="B977" s="145" t="s">
        <v>2495</v>
      </c>
      <c r="C977" s="137" t="s">
        <v>2496</v>
      </c>
      <c r="D977" s="141">
        <v>31</v>
      </c>
      <c r="E977" s="304">
        <v>27918</v>
      </c>
      <c r="F977" s="139" t="s">
        <v>272</v>
      </c>
      <c r="G977" s="144" t="s">
        <v>2497</v>
      </c>
      <c r="H977" s="341" t="s">
        <v>130</v>
      </c>
      <c r="I977" s="231" t="s">
        <v>258</v>
      </c>
      <c r="J977" s="231"/>
      <c r="K977" s="231" t="s">
        <v>260</v>
      </c>
      <c r="L977" s="231"/>
      <c r="M977" s="232"/>
      <c r="N977" s="233"/>
    </row>
    <row r="978" spans="1:14" x14ac:dyDescent="0.25">
      <c r="A978" s="136">
        <f t="shared" si="15"/>
        <v>975</v>
      </c>
      <c r="B978" s="242" t="s">
        <v>2942</v>
      </c>
      <c r="C978" s="137" t="s">
        <v>2943</v>
      </c>
      <c r="D978" s="138">
        <v>18</v>
      </c>
      <c r="E978" s="304">
        <v>27918</v>
      </c>
      <c r="F978" s="139" t="s">
        <v>265</v>
      </c>
      <c r="G978" s="144" t="s">
        <v>2944</v>
      </c>
      <c r="H978" s="341" t="s">
        <v>95</v>
      </c>
      <c r="I978" s="231"/>
      <c r="J978" s="231" t="s">
        <v>259</v>
      </c>
      <c r="K978" s="231" t="s">
        <v>260</v>
      </c>
      <c r="L978" s="231"/>
      <c r="M978" s="232"/>
      <c r="N978" s="233"/>
    </row>
    <row r="979" spans="1:14" x14ac:dyDescent="0.25">
      <c r="A979" s="136">
        <f t="shared" si="15"/>
        <v>976</v>
      </c>
      <c r="B979" s="145" t="s">
        <v>3022</v>
      </c>
      <c r="C979" s="137" t="s">
        <v>530</v>
      </c>
      <c r="D979" s="141">
        <v>21</v>
      </c>
      <c r="E979" s="304">
        <v>27918</v>
      </c>
      <c r="F979" s="139" t="s">
        <v>265</v>
      </c>
      <c r="G979" s="144" t="s">
        <v>2897</v>
      </c>
      <c r="H979" s="341" t="s">
        <v>105</v>
      </c>
      <c r="I979" s="231" t="s">
        <v>258</v>
      </c>
      <c r="J979" s="231"/>
      <c r="K979" s="231" t="s">
        <v>260</v>
      </c>
      <c r="L979" s="231"/>
      <c r="M979" s="232"/>
      <c r="N979" s="233"/>
    </row>
    <row r="980" spans="1:14" ht="51" x14ac:dyDescent="0.25">
      <c r="A980" s="136">
        <f t="shared" si="15"/>
        <v>977</v>
      </c>
      <c r="B980" s="145" t="s">
        <v>5227</v>
      </c>
      <c r="C980" s="191" t="s">
        <v>5228</v>
      </c>
      <c r="D980" s="173">
        <v>52</v>
      </c>
      <c r="E980" s="304">
        <v>27919</v>
      </c>
      <c r="F980" s="139" t="s">
        <v>265</v>
      </c>
      <c r="G980" s="144" t="s">
        <v>5229</v>
      </c>
      <c r="H980" s="341" t="s">
        <v>119</v>
      </c>
      <c r="I980" s="231"/>
      <c r="J980" s="231"/>
      <c r="K980" s="231" t="s">
        <v>260</v>
      </c>
      <c r="L980" s="231"/>
      <c r="M980" s="232"/>
      <c r="N980" s="233" t="s">
        <v>263</v>
      </c>
    </row>
    <row r="981" spans="1:14" x14ac:dyDescent="0.25">
      <c r="A981" s="136">
        <f t="shared" si="15"/>
        <v>978</v>
      </c>
      <c r="B981" s="145" t="s">
        <v>871</v>
      </c>
      <c r="C981" s="137" t="s">
        <v>872</v>
      </c>
      <c r="D981" s="141">
        <v>24</v>
      </c>
      <c r="E981" s="304">
        <v>27919</v>
      </c>
      <c r="F981" s="139" t="s">
        <v>272</v>
      </c>
      <c r="G981" s="144" t="s">
        <v>873</v>
      </c>
      <c r="H981" s="341" t="s">
        <v>105</v>
      </c>
      <c r="I981" s="231" t="s">
        <v>258</v>
      </c>
      <c r="J981" s="231"/>
      <c r="K981" s="231" t="s">
        <v>260</v>
      </c>
      <c r="L981" s="231"/>
      <c r="M981" s="232"/>
      <c r="N981" s="233"/>
    </row>
    <row r="982" spans="1:14" x14ac:dyDescent="0.25">
      <c r="A982" s="136">
        <f t="shared" si="15"/>
        <v>979</v>
      </c>
      <c r="B982" s="242" t="s">
        <v>1037</v>
      </c>
      <c r="C982" s="137" t="s">
        <v>1038</v>
      </c>
      <c r="D982" s="138">
        <v>21</v>
      </c>
      <c r="E982" s="304">
        <v>27919</v>
      </c>
      <c r="F982" s="139" t="s">
        <v>265</v>
      </c>
      <c r="G982" s="144" t="s">
        <v>538</v>
      </c>
      <c r="H982" s="341" t="s">
        <v>105</v>
      </c>
      <c r="I982" s="231"/>
      <c r="J982" s="231" t="s">
        <v>259</v>
      </c>
      <c r="K982" s="231" t="s">
        <v>260</v>
      </c>
      <c r="L982" s="231"/>
      <c r="M982" s="232"/>
      <c r="N982" s="233"/>
    </row>
    <row r="983" spans="1:14" ht="25.5" x14ac:dyDescent="0.25">
      <c r="A983" s="136">
        <f t="shared" si="15"/>
        <v>980</v>
      </c>
      <c r="B983" s="191" t="s">
        <v>5233</v>
      </c>
      <c r="C983" s="191" t="s">
        <v>5234</v>
      </c>
      <c r="D983" s="173">
        <v>41</v>
      </c>
      <c r="E983" s="304">
        <v>27919</v>
      </c>
      <c r="F983" s="139" t="s">
        <v>265</v>
      </c>
      <c r="G983" s="144" t="s">
        <v>5235</v>
      </c>
      <c r="H983" s="341" t="s">
        <v>119</v>
      </c>
      <c r="I983" s="231"/>
      <c r="J983" s="231"/>
      <c r="K983" s="231" t="s">
        <v>260</v>
      </c>
      <c r="L983" s="231"/>
      <c r="M983" s="232"/>
      <c r="N983" s="233" t="s">
        <v>263</v>
      </c>
    </row>
    <row r="984" spans="1:14" ht="25.5" x14ac:dyDescent="0.25">
      <c r="A984" s="136">
        <f t="shared" si="15"/>
        <v>981</v>
      </c>
      <c r="B984" s="145" t="s">
        <v>2481</v>
      </c>
      <c r="C984" s="137" t="s">
        <v>413</v>
      </c>
      <c r="D984" s="141">
        <v>20</v>
      </c>
      <c r="E984" s="304">
        <v>27919</v>
      </c>
      <c r="F984" s="139" t="s">
        <v>272</v>
      </c>
      <c r="G984" s="144" t="s">
        <v>2482</v>
      </c>
      <c r="H984" s="342" t="s">
        <v>105</v>
      </c>
      <c r="I984" s="231" t="s">
        <v>258</v>
      </c>
      <c r="J984" s="231"/>
      <c r="K984" s="231" t="s">
        <v>260</v>
      </c>
      <c r="L984" s="231"/>
      <c r="M984" s="232"/>
      <c r="N984" s="233"/>
    </row>
    <row r="985" spans="1:14" x14ac:dyDescent="0.25">
      <c r="A985" s="136">
        <f t="shared" si="15"/>
        <v>982</v>
      </c>
      <c r="B985" s="145" t="s">
        <v>2594</v>
      </c>
      <c r="C985" s="137" t="s">
        <v>2595</v>
      </c>
      <c r="D985" s="141">
        <v>25</v>
      </c>
      <c r="E985" s="331">
        <v>27919</v>
      </c>
      <c r="F985" s="139" t="s">
        <v>272</v>
      </c>
      <c r="G985" s="144" t="s">
        <v>2596</v>
      </c>
      <c r="H985" s="341" t="s">
        <v>107</v>
      </c>
      <c r="I985" s="231" t="s">
        <v>258</v>
      </c>
      <c r="J985" s="231"/>
      <c r="K985" s="231" t="s">
        <v>260</v>
      </c>
      <c r="L985" s="231"/>
      <c r="M985" s="232"/>
      <c r="N985" s="233"/>
    </row>
    <row r="986" spans="1:14" x14ac:dyDescent="0.25">
      <c r="A986" s="136">
        <f t="shared" si="15"/>
        <v>983</v>
      </c>
      <c r="B986" s="145" t="s">
        <v>2864</v>
      </c>
      <c r="C986" s="137" t="s">
        <v>447</v>
      </c>
      <c r="D986" s="141">
        <v>24</v>
      </c>
      <c r="E986" s="304">
        <v>27919</v>
      </c>
      <c r="F986" s="139" t="s">
        <v>272</v>
      </c>
      <c r="G986" s="144" t="s">
        <v>2865</v>
      </c>
      <c r="H986" s="341" t="s">
        <v>130</v>
      </c>
      <c r="I986" s="231" t="s">
        <v>258</v>
      </c>
      <c r="J986" s="231"/>
      <c r="K986" s="231" t="s">
        <v>260</v>
      </c>
      <c r="L986" s="231"/>
      <c r="M986" s="232"/>
      <c r="N986" s="233"/>
    </row>
    <row r="987" spans="1:14" x14ac:dyDescent="0.25">
      <c r="A987" s="136">
        <f t="shared" si="15"/>
        <v>984</v>
      </c>
      <c r="B987" s="145" t="s">
        <v>3985</v>
      </c>
      <c r="C987" s="137" t="s">
        <v>1331</v>
      </c>
      <c r="D987" s="141">
        <v>35</v>
      </c>
      <c r="E987" s="304">
        <v>27919</v>
      </c>
      <c r="F987" s="139" t="s">
        <v>272</v>
      </c>
      <c r="G987" s="144" t="s">
        <v>3986</v>
      </c>
      <c r="H987" s="342" t="s">
        <v>95</v>
      </c>
      <c r="I987" s="231" t="s">
        <v>258</v>
      </c>
      <c r="J987" s="231"/>
      <c r="K987" s="231" t="s">
        <v>260</v>
      </c>
      <c r="L987" s="231"/>
      <c r="M987" s="232"/>
      <c r="N987" s="233"/>
    </row>
    <row r="988" spans="1:14" x14ac:dyDescent="0.25">
      <c r="A988" s="136">
        <f t="shared" si="15"/>
        <v>985</v>
      </c>
      <c r="B988" s="145" t="s">
        <v>4716</v>
      </c>
      <c r="C988" s="137" t="s">
        <v>3737</v>
      </c>
      <c r="D988" s="141">
        <v>21</v>
      </c>
      <c r="E988" s="304">
        <v>27919</v>
      </c>
      <c r="F988" s="139" t="s">
        <v>272</v>
      </c>
      <c r="G988" s="144" t="s">
        <v>1285</v>
      </c>
      <c r="H988" s="341" t="s">
        <v>105</v>
      </c>
      <c r="I988" s="231" t="s">
        <v>258</v>
      </c>
      <c r="J988" s="231"/>
      <c r="K988" s="231" t="s">
        <v>260</v>
      </c>
      <c r="L988" s="231"/>
      <c r="M988" s="232"/>
      <c r="N988" s="233"/>
    </row>
    <row r="989" spans="1:14" ht="25.5" x14ac:dyDescent="0.25">
      <c r="A989" s="136">
        <f t="shared" si="15"/>
        <v>986</v>
      </c>
      <c r="B989" s="145" t="s">
        <v>4753</v>
      </c>
      <c r="C989" s="137" t="s">
        <v>5995</v>
      </c>
      <c r="D989" s="141">
        <v>28</v>
      </c>
      <c r="E989" s="304">
        <v>27919</v>
      </c>
      <c r="F989" s="139" t="s">
        <v>272</v>
      </c>
      <c r="G989" s="144" t="s">
        <v>5996</v>
      </c>
      <c r="H989" s="342" t="s">
        <v>130</v>
      </c>
      <c r="I989" s="231" t="s">
        <v>258</v>
      </c>
      <c r="J989" s="231"/>
      <c r="K989" s="231" t="s">
        <v>260</v>
      </c>
      <c r="L989" s="231"/>
      <c r="M989" s="232"/>
      <c r="N989" s="233"/>
    </row>
    <row r="990" spans="1:14" x14ac:dyDescent="0.25">
      <c r="A990" s="136">
        <f t="shared" si="15"/>
        <v>987</v>
      </c>
      <c r="B990" s="145" t="s">
        <v>3416</v>
      </c>
      <c r="C990" s="137" t="s">
        <v>3417</v>
      </c>
      <c r="D990" s="141">
        <v>26</v>
      </c>
      <c r="E990" s="304">
        <v>27920</v>
      </c>
      <c r="F990" s="139" t="s">
        <v>272</v>
      </c>
      <c r="G990" s="144" t="s">
        <v>3418</v>
      </c>
      <c r="H990" s="341" t="s">
        <v>138</v>
      </c>
      <c r="I990" s="231" t="s">
        <v>258</v>
      </c>
      <c r="J990" s="231"/>
      <c r="K990" s="231" t="s">
        <v>260</v>
      </c>
      <c r="L990" s="231"/>
      <c r="M990" s="232"/>
      <c r="N990" s="233"/>
    </row>
    <row r="991" spans="1:14" ht="25.5" x14ac:dyDescent="0.25">
      <c r="A991" s="136">
        <f t="shared" si="15"/>
        <v>988</v>
      </c>
      <c r="B991" s="145" t="s">
        <v>3760</v>
      </c>
      <c r="C991" s="137" t="s">
        <v>3761</v>
      </c>
      <c r="D991" s="141">
        <v>40</v>
      </c>
      <c r="E991" s="304">
        <v>27920</v>
      </c>
      <c r="F991" s="139" t="s">
        <v>265</v>
      </c>
      <c r="G991" s="144" t="s">
        <v>3762</v>
      </c>
      <c r="H991" s="342" t="s">
        <v>95</v>
      </c>
      <c r="I991" s="231" t="s">
        <v>258</v>
      </c>
      <c r="J991" s="231"/>
      <c r="K991" s="231" t="s">
        <v>260</v>
      </c>
      <c r="L991" s="231"/>
      <c r="M991" s="232"/>
      <c r="N991" s="233" t="s">
        <v>263</v>
      </c>
    </row>
    <row r="992" spans="1:14" x14ac:dyDescent="0.25">
      <c r="A992" s="136">
        <f t="shared" si="15"/>
        <v>989</v>
      </c>
      <c r="B992" s="145" t="s">
        <v>3824</v>
      </c>
      <c r="C992" s="137" t="s">
        <v>3825</v>
      </c>
      <c r="D992" s="141">
        <v>23</v>
      </c>
      <c r="E992" s="304">
        <v>27920</v>
      </c>
      <c r="F992" s="139" t="s">
        <v>272</v>
      </c>
      <c r="G992" s="144" t="s">
        <v>3418</v>
      </c>
      <c r="H992" s="341" t="s">
        <v>138</v>
      </c>
      <c r="I992" s="231" t="s">
        <v>258</v>
      </c>
      <c r="J992" s="231"/>
      <c r="K992" s="231" t="s">
        <v>260</v>
      </c>
      <c r="L992" s="231"/>
      <c r="M992" s="232"/>
      <c r="N992" s="233"/>
    </row>
    <row r="993" spans="1:14" x14ac:dyDescent="0.25">
      <c r="A993" s="136">
        <f t="shared" si="15"/>
        <v>990</v>
      </c>
      <c r="B993" s="145" t="s">
        <v>3968</v>
      </c>
      <c r="C993" s="137" t="s">
        <v>1192</v>
      </c>
      <c r="D993" s="141">
        <v>22</v>
      </c>
      <c r="E993" s="304">
        <v>27920</v>
      </c>
      <c r="F993" s="139" t="s">
        <v>265</v>
      </c>
      <c r="G993" s="144" t="s">
        <v>3969</v>
      </c>
      <c r="H993" s="341" t="s">
        <v>105</v>
      </c>
      <c r="I993" s="231" t="s">
        <v>258</v>
      </c>
      <c r="J993" s="231"/>
      <c r="K993" s="231" t="s">
        <v>260</v>
      </c>
      <c r="L993" s="231"/>
      <c r="M993" s="232"/>
      <c r="N993" s="233"/>
    </row>
    <row r="994" spans="1:14" ht="25.5" x14ac:dyDescent="0.25">
      <c r="A994" s="136">
        <f t="shared" si="15"/>
        <v>991</v>
      </c>
      <c r="B994" s="145" t="s">
        <v>4370</v>
      </c>
      <c r="C994" s="137" t="s">
        <v>1645</v>
      </c>
      <c r="D994" s="141">
        <v>22</v>
      </c>
      <c r="E994" s="304">
        <v>27920</v>
      </c>
      <c r="F994" s="139" t="s">
        <v>265</v>
      </c>
      <c r="G994" s="144" t="s">
        <v>4371</v>
      </c>
      <c r="H994" s="342" t="s">
        <v>105</v>
      </c>
      <c r="I994" s="231" t="s">
        <v>258</v>
      </c>
      <c r="J994" s="231"/>
      <c r="K994" s="231" t="s">
        <v>260</v>
      </c>
      <c r="L994" s="231"/>
      <c r="M994" s="232"/>
      <c r="N994" s="233"/>
    </row>
    <row r="995" spans="1:14" ht="25.5" x14ac:dyDescent="0.25">
      <c r="A995" s="136">
        <f t="shared" si="15"/>
        <v>992</v>
      </c>
      <c r="B995" s="154" t="s">
        <v>5656</v>
      </c>
      <c r="C995" s="137" t="s">
        <v>5637</v>
      </c>
      <c r="D995" s="141">
        <v>21</v>
      </c>
      <c r="E995" s="304">
        <v>27920</v>
      </c>
      <c r="F995" s="139" t="s">
        <v>272</v>
      </c>
      <c r="G995" s="144" t="s">
        <v>5638</v>
      </c>
      <c r="H995" s="342" t="s">
        <v>105</v>
      </c>
      <c r="I995" s="231"/>
      <c r="J995" s="231"/>
      <c r="K995" s="231" t="s">
        <v>260</v>
      </c>
      <c r="L995" s="231"/>
      <c r="M995" s="232"/>
      <c r="N995" s="233" t="s">
        <v>263</v>
      </c>
    </row>
    <row r="996" spans="1:14" x14ac:dyDescent="0.25">
      <c r="A996" s="136">
        <f t="shared" si="15"/>
        <v>993</v>
      </c>
      <c r="B996" s="145" t="s">
        <v>4747</v>
      </c>
      <c r="C996" s="137" t="s">
        <v>4748</v>
      </c>
      <c r="D996" s="141">
        <v>21</v>
      </c>
      <c r="E996" s="304">
        <v>27920</v>
      </c>
      <c r="F996" s="139" t="s">
        <v>272</v>
      </c>
      <c r="G996" s="144" t="s">
        <v>4749</v>
      </c>
      <c r="H996" s="341" t="s">
        <v>138</v>
      </c>
      <c r="I996" s="231" t="s">
        <v>258</v>
      </c>
      <c r="J996" s="231"/>
      <c r="K996" s="231" t="s">
        <v>260</v>
      </c>
      <c r="L996" s="231"/>
      <c r="M996" s="232"/>
      <c r="N996" s="233"/>
    </row>
    <row r="997" spans="1:14" x14ac:dyDescent="0.25">
      <c r="A997" s="136">
        <f t="shared" si="15"/>
        <v>994</v>
      </c>
      <c r="B997" s="154" t="s">
        <v>433</v>
      </c>
      <c r="C997" s="137" t="s">
        <v>436</v>
      </c>
      <c r="D997" s="141">
        <v>27</v>
      </c>
      <c r="E997" s="304">
        <v>27921</v>
      </c>
      <c r="F997" s="139" t="s">
        <v>265</v>
      </c>
      <c r="G997" s="144" t="s">
        <v>437</v>
      </c>
      <c r="H997" s="341" t="s">
        <v>101</v>
      </c>
      <c r="I997" s="231" t="s">
        <v>258</v>
      </c>
      <c r="J997" s="231"/>
      <c r="K997" s="231" t="s">
        <v>260</v>
      </c>
      <c r="L997" s="231" t="s">
        <v>261</v>
      </c>
      <c r="M997" s="232"/>
      <c r="N997" s="233"/>
    </row>
    <row r="998" spans="1:14" x14ac:dyDescent="0.25">
      <c r="A998" s="136">
        <f t="shared" si="15"/>
        <v>995</v>
      </c>
      <c r="B998" s="145" t="s">
        <v>786</v>
      </c>
      <c r="C998" s="137" t="s">
        <v>787</v>
      </c>
      <c r="D998" s="141">
        <v>23</v>
      </c>
      <c r="E998" s="304">
        <v>27921</v>
      </c>
      <c r="F998" s="139" t="s">
        <v>272</v>
      </c>
      <c r="G998" s="144" t="s">
        <v>788</v>
      </c>
      <c r="H998" s="341" t="s">
        <v>101</v>
      </c>
      <c r="I998" s="231" t="s">
        <v>258</v>
      </c>
      <c r="J998" s="231"/>
      <c r="K998" s="231" t="s">
        <v>260</v>
      </c>
      <c r="L998" s="231" t="s">
        <v>261</v>
      </c>
      <c r="M998" s="232"/>
      <c r="N998" s="233"/>
    </row>
    <row r="999" spans="1:14" ht="25.5" x14ac:dyDescent="0.25">
      <c r="A999" s="136">
        <f t="shared" si="15"/>
        <v>996</v>
      </c>
      <c r="B999" s="145" t="s">
        <v>1140</v>
      </c>
      <c r="C999" s="137" t="s">
        <v>1143</v>
      </c>
      <c r="D999" s="141">
        <v>32</v>
      </c>
      <c r="E999" s="304">
        <v>27921</v>
      </c>
      <c r="F999" s="139" t="s">
        <v>265</v>
      </c>
      <c r="G999" s="144" t="s">
        <v>5591</v>
      </c>
      <c r="H999" s="342" t="s">
        <v>101</v>
      </c>
      <c r="I999" s="231" t="s">
        <v>258</v>
      </c>
      <c r="J999" s="231"/>
      <c r="K999" s="231" t="s">
        <v>260</v>
      </c>
      <c r="L999" s="231"/>
      <c r="M999" s="232"/>
      <c r="N999" s="233"/>
    </row>
    <row r="1000" spans="1:14" x14ac:dyDescent="0.25">
      <c r="A1000" s="136">
        <f t="shared" si="15"/>
        <v>997</v>
      </c>
      <c r="B1000" s="145" t="s">
        <v>1167</v>
      </c>
      <c r="C1000" s="137" t="s">
        <v>1168</v>
      </c>
      <c r="D1000" s="141">
        <v>26</v>
      </c>
      <c r="E1000" s="304">
        <v>27921</v>
      </c>
      <c r="F1000" s="139" t="s">
        <v>265</v>
      </c>
      <c r="G1000" s="144" t="s">
        <v>1169</v>
      </c>
      <c r="H1000" s="341"/>
      <c r="I1000" s="231" t="s">
        <v>258</v>
      </c>
      <c r="J1000" s="231"/>
      <c r="K1000" s="231"/>
      <c r="L1000" s="231"/>
      <c r="M1000" s="232"/>
      <c r="N1000" s="233" t="s">
        <v>263</v>
      </c>
    </row>
    <row r="1001" spans="1:14" ht="38.25" x14ac:dyDescent="0.25">
      <c r="A1001" s="136">
        <f t="shared" si="15"/>
        <v>998</v>
      </c>
      <c r="B1001" s="145" t="s">
        <v>2338</v>
      </c>
      <c r="C1001" s="137" t="s">
        <v>2340</v>
      </c>
      <c r="D1001" s="141">
        <v>27</v>
      </c>
      <c r="E1001" s="304">
        <v>27921</v>
      </c>
      <c r="F1001" s="139" t="s">
        <v>265</v>
      </c>
      <c r="G1001" s="144" t="s">
        <v>5741</v>
      </c>
      <c r="H1001" s="342" t="s">
        <v>124</v>
      </c>
      <c r="I1001" s="231" t="s">
        <v>258</v>
      </c>
      <c r="J1001" s="231"/>
      <c r="K1001" s="231" t="s">
        <v>260</v>
      </c>
      <c r="L1001" s="231"/>
      <c r="M1001" s="232"/>
      <c r="N1001" s="233"/>
    </row>
    <row r="1002" spans="1:14" ht="25.5" x14ac:dyDescent="0.25">
      <c r="A1002" s="136">
        <f t="shared" si="15"/>
        <v>999</v>
      </c>
      <c r="B1002" s="145" t="s">
        <v>2755</v>
      </c>
      <c r="C1002" s="137" t="s">
        <v>2756</v>
      </c>
      <c r="D1002" s="141">
        <v>30</v>
      </c>
      <c r="E1002" s="304">
        <v>27921</v>
      </c>
      <c r="F1002" s="139" t="s">
        <v>265</v>
      </c>
      <c r="G1002" s="144" t="s">
        <v>5787</v>
      </c>
      <c r="H1002" s="342" t="s">
        <v>124</v>
      </c>
      <c r="I1002" s="231" t="s">
        <v>258</v>
      </c>
      <c r="J1002" s="231"/>
      <c r="K1002" s="231" t="s">
        <v>260</v>
      </c>
      <c r="L1002" s="231"/>
      <c r="M1002" s="232"/>
      <c r="N1002" s="233"/>
    </row>
    <row r="1003" spans="1:14" x14ac:dyDescent="0.25">
      <c r="A1003" s="136">
        <f t="shared" si="15"/>
        <v>1000</v>
      </c>
      <c r="B1003" s="145" t="s">
        <v>3283</v>
      </c>
      <c r="C1003" s="137" t="s">
        <v>3284</v>
      </c>
      <c r="D1003" s="141">
        <v>34</v>
      </c>
      <c r="E1003" s="304">
        <v>27921</v>
      </c>
      <c r="F1003" s="139" t="s">
        <v>272</v>
      </c>
      <c r="G1003" s="144" t="s">
        <v>2596</v>
      </c>
      <c r="H1003" s="341" t="s">
        <v>107</v>
      </c>
      <c r="I1003" s="231" t="s">
        <v>258</v>
      </c>
      <c r="J1003" s="231"/>
      <c r="K1003" s="231" t="s">
        <v>260</v>
      </c>
      <c r="L1003" s="231"/>
      <c r="M1003" s="232"/>
      <c r="N1003" s="233"/>
    </row>
    <row r="1004" spans="1:14" x14ac:dyDescent="0.25">
      <c r="A1004" s="136">
        <f t="shared" si="15"/>
        <v>1001</v>
      </c>
      <c r="B1004" s="145" t="s">
        <v>3663</v>
      </c>
      <c r="C1004" s="137" t="s">
        <v>2356</v>
      </c>
      <c r="D1004" s="141">
        <v>35</v>
      </c>
      <c r="E1004" s="304">
        <v>27921</v>
      </c>
      <c r="F1004" s="139" t="s">
        <v>265</v>
      </c>
      <c r="G1004" s="144" t="s">
        <v>3664</v>
      </c>
      <c r="H1004" s="341" t="s">
        <v>107</v>
      </c>
      <c r="I1004" s="231" t="s">
        <v>258</v>
      </c>
      <c r="J1004" s="231"/>
      <c r="K1004" s="231" t="s">
        <v>260</v>
      </c>
      <c r="L1004" s="231"/>
      <c r="M1004" s="232"/>
      <c r="N1004" s="233"/>
    </row>
    <row r="1005" spans="1:14" ht="38.25" x14ac:dyDescent="0.25">
      <c r="A1005" s="136">
        <f t="shared" si="15"/>
        <v>1002</v>
      </c>
      <c r="B1005" s="145" t="s">
        <v>3973</v>
      </c>
      <c r="C1005" s="137" t="s">
        <v>5924</v>
      </c>
      <c r="D1005" s="141">
        <v>33</v>
      </c>
      <c r="E1005" s="304">
        <v>27921</v>
      </c>
      <c r="F1005" s="139" t="s">
        <v>272</v>
      </c>
      <c r="G1005" s="144" t="s">
        <v>5925</v>
      </c>
      <c r="H1005" s="342" t="s">
        <v>124</v>
      </c>
      <c r="I1005" s="231" t="s">
        <v>258</v>
      </c>
      <c r="J1005" s="231"/>
      <c r="K1005" s="231" t="s">
        <v>260</v>
      </c>
      <c r="L1005" s="231"/>
      <c r="M1005" s="232"/>
      <c r="N1005" s="233"/>
    </row>
    <row r="1006" spans="1:14" ht="25.5" x14ac:dyDescent="0.25">
      <c r="A1006" s="136">
        <f t="shared" si="15"/>
        <v>1003</v>
      </c>
      <c r="B1006" s="145" t="s">
        <v>4633</v>
      </c>
      <c r="C1006" s="137" t="s">
        <v>3613</v>
      </c>
      <c r="D1006" s="141">
        <v>17</v>
      </c>
      <c r="E1006" s="304">
        <v>27921</v>
      </c>
      <c r="F1006" s="139" t="s">
        <v>265</v>
      </c>
      <c r="G1006" s="144" t="s">
        <v>5984</v>
      </c>
      <c r="H1006" s="342" t="s">
        <v>124</v>
      </c>
      <c r="I1006" s="231" t="s">
        <v>258</v>
      </c>
      <c r="J1006" s="231"/>
      <c r="K1006" s="231" t="s">
        <v>260</v>
      </c>
      <c r="L1006" s="231"/>
      <c r="M1006" s="232"/>
      <c r="N1006" s="233"/>
    </row>
    <row r="1007" spans="1:14" ht="25.5" x14ac:dyDescent="0.25">
      <c r="A1007" s="136">
        <f t="shared" si="15"/>
        <v>1004</v>
      </c>
      <c r="B1007" s="145" t="s">
        <v>4634</v>
      </c>
      <c r="C1007" s="137" t="s">
        <v>4635</v>
      </c>
      <c r="D1007" s="141">
        <v>21</v>
      </c>
      <c r="E1007" s="304">
        <v>27921</v>
      </c>
      <c r="F1007" s="139" t="s">
        <v>272</v>
      </c>
      <c r="G1007" s="144" t="s">
        <v>5985</v>
      </c>
      <c r="H1007" s="342" t="s">
        <v>124</v>
      </c>
      <c r="I1007" s="231" t="s">
        <v>258</v>
      </c>
      <c r="J1007" s="231"/>
      <c r="K1007" s="231" t="s">
        <v>260</v>
      </c>
      <c r="L1007" s="231"/>
      <c r="M1007" s="232"/>
      <c r="N1007" s="233"/>
    </row>
    <row r="1008" spans="1:14" x14ac:dyDescent="0.25">
      <c r="A1008" s="136">
        <f t="shared" si="15"/>
        <v>1005</v>
      </c>
      <c r="B1008" s="145" t="s">
        <v>948</v>
      </c>
      <c r="C1008" s="137" t="s">
        <v>949</v>
      </c>
      <c r="D1008" s="141">
        <v>59</v>
      </c>
      <c r="E1008" s="331">
        <v>27922</v>
      </c>
      <c r="F1008" s="139" t="s">
        <v>265</v>
      </c>
      <c r="G1008" s="144" t="s">
        <v>915</v>
      </c>
      <c r="H1008" s="341" t="s">
        <v>105</v>
      </c>
      <c r="I1008" s="231" t="s">
        <v>258</v>
      </c>
      <c r="J1008" s="231"/>
      <c r="K1008" s="231" t="s">
        <v>260</v>
      </c>
      <c r="L1008" s="231"/>
      <c r="M1008" s="232"/>
      <c r="N1008" s="233"/>
    </row>
    <row r="1009" spans="1:14" x14ac:dyDescent="0.25">
      <c r="A1009" s="136">
        <f t="shared" si="15"/>
        <v>1006</v>
      </c>
      <c r="B1009" s="145" t="s">
        <v>1956</v>
      </c>
      <c r="C1009" s="137" t="s">
        <v>1957</v>
      </c>
      <c r="D1009" s="141">
        <v>50</v>
      </c>
      <c r="E1009" s="304">
        <v>27922</v>
      </c>
      <c r="F1009" s="139" t="s">
        <v>272</v>
      </c>
      <c r="G1009" s="144" t="s">
        <v>1958</v>
      </c>
      <c r="H1009" s="341" t="s">
        <v>101</v>
      </c>
      <c r="I1009" s="231" t="s">
        <v>258</v>
      </c>
      <c r="J1009" s="231"/>
      <c r="K1009" s="231" t="s">
        <v>260</v>
      </c>
      <c r="L1009" s="231"/>
      <c r="M1009" s="232"/>
      <c r="N1009" s="233"/>
    </row>
    <row r="1010" spans="1:14" x14ac:dyDescent="0.25">
      <c r="A1010" s="136">
        <f t="shared" si="15"/>
        <v>1007</v>
      </c>
      <c r="B1010" s="145" t="s">
        <v>2063</v>
      </c>
      <c r="C1010" s="137" t="s">
        <v>413</v>
      </c>
      <c r="D1010" s="141">
        <v>17</v>
      </c>
      <c r="E1010" s="335">
        <v>27922</v>
      </c>
      <c r="F1010" s="139" t="s">
        <v>272</v>
      </c>
      <c r="G1010" s="144" t="s">
        <v>2064</v>
      </c>
      <c r="H1010" s="341" t="s">
        <v>101</v>
      </c>
      <c r="I1010" s="231" t="s">
        <v>258</v>
      </c>
      <c r="J1010" s="231"/>
      <c r="K1010" s="231" t="s">
        <v>260</v>
      </c>
      <c r="L1010" s="231"/>
      <c r="M1010" s="232"/>
      <c r="N1010" s="233"/>
    </row>
    <row r="1011" spans="1:14" ht="25.5" x14ac:dyDescent="0.25">
      <c r="A1011" s="136">
        <f t="shared" si="15"/>
        <v>1008</v>
      </c>
      <c r="B1011" s="154" t="s">
        <v>5477</v>
      </c>
      <c r="C1011" s="137" t="s">
        <v>612</v>
      </c>
      <c r="D1011" s="141">
        <v>23</v>
      </c>
      <c r="E1011" s="304">
        <v>27922</v>
      </c>
      <c r="F1011" s="139" t="s">
        <v>265</v>
      </c>
      <c r="G1011" s="144" t="s">
        <v>5235</v>
      </c>
      <c r="H1011" s="342" t="s">
        <v>119</v>
      </c>
      <c r="I1011" s="231"/>
      <c r="J1011" s="231"/>
      <c r="K1011" s="231" t="s">
        <v>260</v>
      </c>
      <c r="L1011" s="231"/>
      <c r="M1011" s="232"/>
      <c r="N1011" s="233" t="s">
        <v>263</v>
      </c>
    </row>
    <row r="1012" spans="1:14" x14ac:dyDescent="0.25">
      <c r="A1012" s="136">
        <f t="shared" si="15"/>
        <v>1009</v>
      </c>
      <c r="B1012" s="154" t="s">
        <v>5477</v>
      </c>
      <c r="C1012" s="137" t="s">
        <v>5448</v>
      </c>
      <c r="D1012" s="141">
        <v>25</v>
      </c>
      <c r="E1012" s="304">
        <v>27922</v>
      </c>
      <c r="F1012" s="139" t="s">
        <v>265</v>
      </c>
      <c r="G1012" s="144" t="s">
        <v>5478</v>
      </c>
      <c r="H1012" s="342" t="s">
        <v>119</v>
      </c>
      <c r="I1012" s="231"/>
      <c r="J1012" s="231"/>
      <c r="K1012" s="231" t="s">
        <v>260</v>
      </c>
      <c r="L1012" s="231"/>
      <c r="M1012" s="232"/>
      <c r="N1012" s="233" t="s">
        <v>263</v>
      </c>
    </row>
    <row r="1013" spans="1:14" ht="25.5" x14ac:dyDescent="0.25">
      <c r="A1013" s="136">
        <f t="shared" si="15"/>
        <v>1010</v>
      </c>
      <c r="B1013" s="145" t="s">
        <v>4350</v>
      </c>
      <c r="C1013" s="137" t="s">
        <v>519</v>
      </c>
      <c r="D1013" s="141">
        <v>40</v>
      </c>
      <c r="E1013" s="304">
        <v>27922</v>
      </c>
      <c r="F1013" s="139" t="s">
        <v>265</v>
      </c>
      <c r="G1013" s="144" t="s">
        <v>4351</v>
      </c>
      <c r="H1013" s="342" t="s">
        <v>138</v>
      </c>
      <c r="I1013" s="231" t="s">
        <v>258</v>
      </c>
      <c r="J1013" s="231"/>
      <c r="K1013" s="231" t="s">
        <v>260</v>
      </c>
      <c r="L1013" s="231"/>
      <c r="M1013" s="232"/>
      <c r="N1013" s="233"/>
    </row>
    <row r="1014" spans="1:14" ht="25.5" x14ac:dyDescent="0.25">
      <c r="A1014" s="136">
        <f t="shared" si="15"/>
        <v>1011</v>
      </c>
      <c r="B1014" s="145" t="s">
        <v>4670</v>
      </c>
      <c r="C1014" s="137" t="s">
        <v>4671</v>
      </c>
      <c r="D1014" s="141">
        <v>23</v>
      </c>
      <c r="E1014" s="304">
        <v>27922</v>
      </c>
      <c r="F1014" s="139" t="s">
        <v>272</v>
      </c>
      <c r="G1014" s="144" t="s">
        <v>4672</v>
      </c>
      <c r="H1014" s="342" t="s">
        <v>138</v>
      </c>
      <c r="I1014" s="231" t="s">
        <v>258</v>
      </c>
      <c r="J1014" s="231"/>
      <c r="K1014" s="231" t="s">
        <v>260</v>
      </c>
      <c r="L1014" s="231"/>
      <c r="M1014" s="232"/>
      <c r="N1014" s="233"/>
    </row>
    <row r="1015" spans="1:14" x14ac:dyDescent="0.25">
      <c r="A1015" s="136">
        <f t="shared" si="15"/>
        <v>1012</v>
      </c>
      <c r="B1015" s="154" t="s">
        <v>581</v>
      </c>
      <c r="C1015" s="137" t="s">
        <v>582</v>
      </c>
      <c r="D1015" s="141">
        <v>36</v>
      </c>
      <c r="E1015" s="331">
        <v>27923</v>
      </c>
      <c r="F1015" s="139" t="s">
        <v>265</v>
      </c>
      <c r="G1015" s="144" t="s">
        <v>583</v>
      </c>
      <c r="H1015" s="341" t="s">
        <v>142</v>
      </c>
      <c r="I1015" s="231" t="s">
        <v>258</v>
      </c>
      <c r="J1015" s="231"/>
      <c r="K1015" s="231" t="s">
        <v>260</v>
      </c>
      <c r="L1015" s="231"/>
      <c r="M1015" s="232"/>
      <c r="N1015" s="233"/>
    </row>
    <row r="1016" spans="1:14" x14ac:dyDescent="0.25">
      <c r="A1016" s="136">
        <f t="shared" si="15"/>
        <v>1013</v>
      </c>
      <c r="B1016" s="145" t="s">
        <v>1541</v>
      </c>
      <c r="C1016" s="137" t="s">
        <v>560</v>
      </c>
      <c r="D1016" s="141">
        <v>28</v>
      </c>
      <c r="E1016" s="304">
        <v>27923</v>
      </c>
      <c r="F1016" s="139" t="s">
        <v>265</v>
      </c>
      <c r="G1016" s="144" t="s">
        <v>1542</v>
      </c>
      <c r="H1016" s="341" t="s">
        <v>95</v>
      </c>
      <c r="I1016" s="231" t="s">
        <v>258</v>
      </c>
      <c r="J1016" s="231"/>
      <c r="K1016" s="231" t="s">
        <v>260</v>
      </c>
      <c r="L1016" s="231"/>
      <c r="M1016" s="232"/>
      <c r="N1016" s="233"/>
    </row>
    <row r="1017" spans="1:14" x14ac:dyDescent="0.25">
      <c r="A1017" s="136">
        <f t="shared" si="15"/>
        <v>1014</v>
      </c>
      <c r="B1017" s="145" t="s">
        <v>2001</v>
      </c>
      <c r="C1017" s="137" t="s">
        <v>2002</v>
      </c>
      <c r="D1017" s="141">
        <v>47</v>
      </c>
      <c r="E1017" s="335">
        <v>27923</v>
      </c>
      <c r="F1017" s="139" t="s">
        <v>265</v>
      </c>
      <c r="G1017" s="144" t="s">
        <v>2003</v>
      </c>
      <c r="H1017" s="341" t="s">
        <v>95</v>
      </c>
      <c r="I1017" s="231" t="s">
        <v>258</v>
      </c>
      <c r="J1017" s="231"/>
      <c r="K1017" s="231" t="s">
        <v>260</v>
      </c>
      <c r="L1017" s="231"/>
      <c r="M1017" s="232"/>
      <c r="N1017" s="233"/>
    </row>
    <row r="1018" spans="1:14" x14ac:dyDescent="0.25">
      <c r="A1018" s="136">
        <f t="shared" si="15"/>
        <v>1015</v>
      </c>
      <c r="B1018" s="145" t="s">
        <v>2004</v>
      </c>
      <c r="C1018" s="137" t="s">
        <v>2005</v>
      </c>
      <c r="D1018" s="141">
        <v>25</v>
      </c>
      <c r="E1018" s="335">
        <v>27923</v>
      </c>
      <c r="F1018" s="139" t="s">
        <v>272</v>
      </c>
      <c r="G1018" s="144" t="s">
        <v>2006</v>
      </c>
      <c r="H1018" s="341" t="s">
        <v>95</v>
      </c>
      <c r="I1018" s="231" t="s">
        <v>258</v>
      </c>
      <c r="J1018" s="231"/>
      <c r="K1018" s="231" t="s">
        <v>260</v>
      </c>
      <c r="L1018" s="231"/>
      <c r="M1018" s="232"/>
      <c r="N1018" s="233"/>
    </row>
    <row r="1019" spans="1:14" ht="63.75" x14ac:dyDescent="0.25">
      <c r="A1019" s="136">
        <f t="shared" si="15"/>
        <v>1016</v>
      </c>
      <c r="B1019" s="145" t="s">
        <v>2487</v>
      </c>
      <c r="C1019" s="137" t="s">
        <v>1845</v>
      </c>
      <c r="D1019" s="138">
        <v>21</v>
      </c>
      <c r="E1019" s="304">
        <v>27923</v>
      </c>
      <c r="F1019" s="143" t="s">
        <v>265</v>
      </c>
      <c r="G1019" s="144" t="s">
        <v>5443</v>
      </c>
      <c r="H1019" s="341" t="s">
        <v>95</v>
      </c>
      <c r="I1019" s="231"/>
      <c r="J1019" s="231"/>
      <c r="K1019" s="231" t="s">
        <v>260</v>
      </c>
      <c r="L1019" s="231"/>
      <c r="M1019" s="232"/>
      <c r="N1019" s="233"/>
    </row>
    <row r="1020" spans="1:14" x14ac:dyDescent="0.25">
      <c r="A1020" s="136">
        <f t="shared" si="15"/>
        <v>1017</v>
      </c>
      <c r="B1020" s="145" t="s">
        <v>2766</v>
      </c>
      <c r="C1020" s="137" t="s">
        <v>2767</v>
      </c>
      <c r="D1020" s="141">
        <v>25</v>
      </c>
      <c r="E1020" s="304">
        <v>27923</v>
      </c>
      <c r="F1020" s="139" t="s">
        <v>272</v>
      </c>
      <c r="G1020" s="144" t="s">
        <v>2768</v>
      </c>
      <c r="H1020" s="341" t="s">
        <v>95</v>
      </c>
      <c r="I1020" s="231" t="s">
        <v>258</v>
      </c>
      <c r="J1020" s="231"/>
      <c r="K1020" s="231" t="s">
        <v>260</v>
      </c>
      <c r="L1020" s="231"/>
      <c r="M1020" s="232"/>
      <c r="N1020" s="233"/>
    </row>
    <row r="1021" spans="1:14" x14ac:dyDescent="0.25">
      <c r="A1021" s="136">
        <f t="shared" si="15"/>
        <v>1018</v>
      </c>
      <c r="B1021" s="145" t="s">
        <v>3744</v>
      </c>
      <c r="C1021" s="145" t="s">
        <v>3745</v>
      </c>
      <c r="D1021" s="141">
        <v>31</v>
      </c>
      <c r="E1021" s="304">
        <v>27923</v>
      </c>
      <c r="F1021" s="139" t="s">
        <v>265</v>
      </c>
      <c r="G1021" s="144" t="s">
        <v>3746</v>
      </c>
      <c r="H1021" s="341" t="s">
        <v>95</v>
      </c>
      <c r="I1021" s="231" t="s">
        <v>258</v>
      </c>
      <c r="J1021" s="231"/>
      <c r="K1021" s="231" t="s">
        <v>260</v>
      </c>
      <c r="L1021" s="231"/>
      <c r="M1021" s="232"/>
      <c r="N1021" s="233"/>
    </row>
    <row r="1022" spans="1:14" x14ac:dyDescent="0.25">
      <c r="A1022" s="136">
        <f t="shared" si="15"/>
        <v>1019</v>
      </c>
      <c r="B1022" s="145" t="s">
        <v>4245</v>
      </c>
      <c r="C1022" s="137" t="s">
        <v>4246</v>
      </c>
      <c r="D1022" s="141">
        <v>48</v>
      </c>
      <c r="E1022" s="304">
        <v>27923</v>
      </c>
      <c r="F1022" s="139" t="s">
        <v>272</v>
      </c>
      <c r="G1022" s="144" t="s">
        <v>4247</v>
      </c>
      <c r="H1022" s="341" t="s">
        <v>95</v>
      </c>
      <c r="I1022" s="231" t="s">
        <v>258</v>
      </c>
      <c r="J1022" s="231"/>
      <c r="K1022" s="231" t="s">
        <v>260</v>
      </c>
      <c r="L1022" s="231"/>
      <c r="M1022" s="232"/>
      <c r="N1022" s="233"/>
    </row>
    <row r="1023" spans="1:14" x14ac:dyDescent="0.25">
      <c r="A1023" s="136">
        <f t="shared" si="15"/>
        <v>1020</v>
      </c>
      <c r="B1023" s="145" t="s">
        <v>4393</v>
      </c>
      <c r="C1023" s="137" t="s">
        <v>4394</v>
      </c>
      <c r="D1023" s="141">
        <v>21</v>
      </c>
      <c r="E1023" s="304">
        <v>27923</v>
      </c>
      <c r="F1023" s="139" t="s">
        <v>272</v>
      </c>
      <c r="G1023" s="144" t="s">
        <v>3418</v>
      </c>
      <c r="H1023" s="341" t="s">
        <v>138</v>
      </c>
      <c r="I1023" s="231" t="s">
        <v>258</v>
      </c>
      <c r="J1023" s="231"/>
      <c r="K1023" s="231" t="s">
        <v>260</v>
      </c>
      <c r="L1023" s="231"/>
      <c r="M1023" s="232"/>
      <c r="N1023" s="233"/>
    </row>
    <row r="1024" spans="1:14" x14ac:dyDescent="0.25">
      <c r="A1024" s="136">
        <f t="shared" si="15"/>
        <v>1021</v>
      </c>
      <c r="B1024" s="154" t="s">
        <v>396</v>
      </c>
      <c r="C1024" s="137" t="s">
        <v>391</v>
      </c>
      <c r="D1024" s="141">
        <v>32</v>
      </c>
      <c r="E1024" s="304">
        <v>27924</v>
      </c>
      <c r="F1024" s="139" t="s">
        <v>265</v>
      </c>
      <c r="G1024" s="144" t="s">
        <v>397</v>
      </c>
      <c r="H1024" s="341" t="s">
        <v>95</v>
      </c>
      <c r="I1024" s="231" t="s">
        <v>258</v>
      </c>
      <c r="J1024" s="231"/>
      <c r="K1024" s="231" t="s">
        <v>260</v>
      </c>
      <c r="L1024" s="231"/>
      <c r="M1024" s="232"/>
      <c r="N1024" s="233"/>
    </row>
    <row r="1025" spans="1:14" ht="25.5" x14ac:dyDescent="0.25">
      <c r="A1025" s="136">
        <f t="shared" si="15"/>
        <v>1022</v>
      </c>
      <c r="B1025" s="145" t="s">
        <v>1130</v>
      </c>
      <c r="C1025" s="137" t="s">
        <v>5589</v>
      </c>
      <c r="D1025" s="141">
        <v>21</v>
      </c>
      <c r="E1025" s="304">
        <v>27924</v>
      </c>
      <c r="F1025" s="139" t="s">
        <v>265</v>
      </c>
      <c r="G1025" s="144" t="s">
        <v>1131</v>
      </c>
      <c r="H1025" s="342" t="s">
        <v>95</v>
      </c>
      <c r="I1025" s="231" t="s">
        <v>258</v>
      </c>
      <c r="J1025" s="231"/>
      <c r="K1025" s="231" t="s">
        <v>260</v>
      </c>
      <c r="L1025" s="231"/>
      <c r="M1025" s="232"/>
      <c r="N1025" s="233"/>
    </row>
    <row r="1026" spans="1:14" ht="51" x14ac:dyDescent="0.25">
      <c r="A1026" s="136">
        <f t="shared" si="15"/>
        <v>1023</v>
      </c>
      <c r="B1026" s="145" t="s">
        <v>1788</v>
      </c>
      <c r="C1026" s="137" t="s">
        <v>1789</v>
      </c>
      <c r="D1026" s="141">
        <v>23</v>
      </c>
      <c r="E1026" s="304">
        <v>27924</v>
      </c>
      <c r="F1026" s="139" t="s">
        <v>265</v>
      </c>
      <c r="G1026" s="144" t="s">
        <v>1790</v>
      </c>
      <c r="H1026" s="341" t="s">
        <v>105</v>
      </c>
      <c r="I1026" s="231" t="s">
        <v>258</v>
      </c>
      <c r="J1026" s="231"/>
      <c r="K1026" s="231" t="s">
        <v>260</v>
      </c>
      <c r="L1026" s="231"/>
      <c r="M1026" s="232"/>
      <c r="N1026" s="233"/>
    </row>
    <row r="1027" spans="1:14" ht="25.5" x14ac:dyDescent="0.25">
      <c r="A1027" s="136">
        <f t="shared" si="15"/>
        <v>1024</v>
      </c>
      <c r="B1027" s="145" t="s">
        <v>2684</v>
      </c>
      <c r="C1027" s="137" t="s">
        <v>5775</v>
      </c>
      <c r="D1027" s="141">
        <v>28</v>
      </c>
      <c r="E1027" s="304">
        <v>27924</v>
      </c>
      <c r="F1027" s="139" t="s">
        <v>265</v>
      </c>
      <c r="G1027" s="144" t="s">
        <v>5776</v>
      </c>
      <c r="H1027" s="342" t="s">
        <v>101</v>
      </c>
      <c r="I1027" s="231" t="s">
        <v>258</v>
      </c>
      <c r="J1027" s="231"/>
      <c r="K1027" s="231" t="s">
        <v>260</v>
      </c>
      <c r="L1027" s="231" t="s">
        <v>261</v>
      </c>
      <c r="M1027" s="232"/>
      <c r="N1027" s="233"/>
    </row>
    <row r="1028" spans="1:14" ht="38.25" x14ac:dyDescent="0.25">
      <c r="A1028" s="136">
        <f t="shared" si="15"/>
        <v>1025</v>
      </c>
      <c r="B1028" s="145" t="s">
        <v>3115</v>
      </c>
      <c r="C1028" s="137" t="s">
        <v>3116</v>
      </c>
      <c r="D1028" s="141">
        <v>23</v>
      </c>
      <c r="E1028" s="304">
        <v>27924</v>
      </c>
      <c r="F1028" s="139" t="s">
        <v>272</v>
      </c>
      <c r="G1028" s="144" t="s">
        <v>3117</v>
      </c>
      <c r="H1028" s="342" t="s">
        <v>95</v>
      </c>
      <c r="I1028" s="231" t="s">
        <v>258</v>
      </c>
      <c r="J1028" s="231"/>
      <c r="K1028" s="231" t="s">
        <v>260</v>
      </c>
      <c r="L1028" s="231"/>
      <c r="M1028" s="232"/>
      <c r="N1028" s="233"/>
    </row>
    <row r="1029" spans="1:14" x14ac:dyDescent="0.25">
      <c r="A1029" s="136">
        <f t="shared" ref="A1029:A1092" si="16">+A1028+1</f>
        <v>1026</v>
      </c>
      <c r="B1029" s="145" t="s">
        <v>3592</v>
      </c>
      <c r="C1029" s="137" t="s">
        <v>3593</v>
      </c>
      <c r="D1029" s="141">
        <v>29</v>
      </c>
      <c r="E1029" s="304">
        <v>27924</v>
      </c>
      <c r="F1029" s="139" t="s">
        <v>265</v>
      </c>
      <c r="G1029" s="144" t="s">
        <v>3594</v>
      </c>
      <c r="H1029" s="342" t="s">
        <v>101</v>
      </c>
      <c r="I1029" s="231" t="s">
        <v>258</v>
      </c>
      <c r="J1029" s="231"/>
      <c r="K1029" s="231" t="s">
        <v>260</v>
      </c>
      <c r="L1029" s="231" t="s">
        <v>261</v>
      </c>
      <c r="M1029" s="232"/>
      <c r="N1029" s="233"/>
    </row>
    <row r="1030" spans="1:14" ht="25.5" x14ac:dyDescent="0.25">
      <c r="A1030" s="136">
        <f t="shared" si="16"/>
        <v>1027</v>
      </c>
      <c r="B1030" s="145" t="s">
        <v>4366</v>
      </c>
      <c r="C1030" s="137" t="s">
        <v>4367</v>
      </c>
      <c r="D1030" s="141">
        <v>30</v>
      </c>
      <c r="E1030" s="304">
        <v>27924</v>
      </c>
      <c r="F1030" s="139" t="s">
        <v>272</v>
      </c>
      <c r="G1030" s="144" t="s">
        <v>4368</v>
      </c>
      <c r="H1030" s="342" t="s">
        <v>95</v>
      </c>
      <c r="I1030" s="231" t="s">
        <v>258</v>
      </c>
      <c r="J1030" s="231"/>
      <c r="K1030" s="231" t="s">
        <v>260</v>
      </c>
      <c r="L1030" s="231"/>
      <c r="M1030" s="232"/>
      <c r="N1030" s="233"/>
    </row>
    <row r="1031" spans="1:14" ht="51" x14ac:dyDescent="0.25">
      <c r="A1031" s="136">
        <f t="shared" si="16"/>
        <v>1028</v>
      </c>
      <c r="B1031" s="145" t="s">
        <v>4411</v>
      </c>
      <c r="C1031" s="137" t="s">
        <v>3881</v>
      </c>
      <c r="D1031" s="141">
        <v>24</v>
      </c>
      <c r="E1031" s="304">
        <v>27924</v>
      </c>
      <c r="F1031" s="139" t="s">
        <v>272</v>
      </c>
      <c r="G1031" s="144" t="s">
        <v>4412</v>
      </c>
      <c r="H1031" s="341" t="s">
        <v>105</v>
      </c>
      <c r="I1031" s="231" t="s">
        <v>258</v>
      </c>
      <c r="J1031" s="231"/>
      <c r="K1031" s="231" t="s">
        <v>260</v>
      </c>
      <c r="L1031" s="231"/>
      <c r="M1031" s="232"/>
      <c r="N1031" s="233"/>
    </row>
    <row r="1032" spans="1:14" ht="38.25" x14ac:dyDescent="0.25">
      <c r="A1032" s="136">
        <f t="shared" si="16"/>
        <v>1029</v>
      </c>
      <c r="B1032" s="145" t="s">
        <v>4707</v>
      </c>
      <c r="C1032" s="137" t="s">
        <v>582</v>
      </c>
      <c r="D1032" s="141">
        <v>26</v>
      </c>
      <c r="E1032" s="304">
        <v>27924</v>
      </c>
      <c r="F1032" s="139" t="s">
        <v>265</v>
      </c>
      <c r="G1032" s="144" t="s">
        <v>4708</v>
      </c>
      <c r="H1032" s="341" t="s">
        <v>95</v>
      </c>
      <c r="I1032" s="231" t="s">
        <v>258</v>
      </c>
      <c r="J1032" s="231"/>
      <c r="K1032" s="231" t="s">
        <v>260</v>
      </c>
      <c r="L1032" s="231"/>
      <c r="M1032" s="232"/>
      <c r="N1032" s="233"/>
    </row>
    <row r="1033" spans="1:14" x14ac:dyDescent="0.25">
      <c r="A1033" s="136">
        <f t="shared" si="16"/>
        <v>1030</v>
      </c>
      <c r="B1033" s="247" t="s">
        <v>1302</v>
      </c>
      <c r="C1033" s="137" t="s">
        <v>1303</v>
      </c>
      <c r="D1033" s="141">
        <v>16</v>
      </c>
      <c r="E1033" s="304">
        <v>27925</v>
      </c>
      <c r="F1033" s="139" t="s">
        <v>272</v>
      </c>
      <c r="G1033" s="144" t="s">
        <v>1304</v>
      </c>
      <c r="H1033" s="341" t="s">
        <v>95</v>
      </c>
      <c r="I1033" s="231"/>
      <c r="J1033" s="231"/>
      <c r="K1033" s="231" t="s">
        <v>260</v>
      </c>
      <c r="L1033" s="231"/>
      <c r="M1033" s="232"/>
      <c r="N1033" s="233" t="s">
        <v>263</v>
      </c>
    </row>
    <row r="1034" spans="1:14" x14ac:dyDescent="0.25">
      <c r="A1034" s="136">
        <f t="shared" si="16"/>
        <v>1031</v>
      </c>
      <c r="B1034" s="145" t="s">
        <v>1322</v>
      </c>
      <c r="C1034" s="137" t="s">
        <v>1323</v>
      </c>
      <c r="D1034" s="141">
        <v>25</v>
      </c>
      <c r="E1034" s="304">
        <v>27925</v>
      </c>
      <c r="F1034" s="139" t="s">
        <v>265</v>
      </c>
      <c r="G1034" s="144" t="s">
        <v>1324</v>
      </c>
      <c r="H1034" s="341" t="s">
        <v>138</v>
      </c>
      <c r="I1034" s="231" t="s">
        <v>258</v>
      </c>
      <c r="J1034" s="231"/>
      <c r="K1034" s="231" t="s">
        <v>260</v>
      </c>
      <c r="L1034" s="231"/>
      <c r="M1034" s="232"/>
      <c r="N1034" s="233"/>
    </row>
    <row r="1035" spans="1:14" ht="25.5" x14ac:dyDescent="0.25">
      <c r="A1035" s="136">
        <f t="shared" si="16"/>
        <v>1032</v>
      </c>
      <c r="B1035" s="247" t="s">
        <v>2031</v>
      </c>
      <c r="C1035" s="137" t="s">
        <v>5719</v>
      </c>
      <c r="D1035" s="138">
        <v>25</v>
      </c>
      <c r="E1035" s="304">
        <v>27925</v>
      </c>
      <c r="F1035" s="139" t="s">
        <v>265</v>
      </c>
      <c r="G1035" s="140" t="s">
        <v>5718</v>
      </c>
      <c r="H1035" s="343" t="s">
        <v>95</v>
      </c>
      <c r="I1035" s="231"/>
      <c r="J1035" s="231"/>
      <c r="K1035" s="231" t="s">
        <v>260</v>
      </c>
      <c r="L1035" s="231"/>
      <c r="M1035" s="232"/>
      <c r="N1035" s="233" t="s">
        <v>263</v>
      </c>
    </row>
    <row r="1036" spans="1:14" ht="63.75" x14ac:dyDescent="0.25">
      <c r="A1036" s="136">
        <f t="shared" si="16"/>
        <v>1033</v>
      </c>
      <c r="B1036" s="145" t="s">
        <v>3132</v>
      </c>
      <c r="C1036" s="137" t="s">
        <v>3133</v>
      </c>
      <c r="D1036" s="141">
        <v>31</v>
      </c>
      <c r="E1036" s="304">
        <v>27925</v>
      </c>
      <c r="F1036" s="139" t="s">
        <v>272</v>
      </c>
      <c r="G1036" s="144" t="s">
        <v>5058</v>
      </c>
      <c r="H1036" s="341" t="s">
        <v>95</v>
      </c>
      <c r="I1036" s="231" t="s">
        <v>258</v>
      </c>
      <c r="J1036" s="231"/>
      <c r="K1036" s="231" t="s">
        <v>260</v>
      </c>
      <c r="L1036" s="231"/>
      <c r="M1036" s="232"/>
      <c r="N1036" s="233"/>
    </row>
    <row r="1037" spans="1:14" x14ac:dyDescent="0.25">
      <c r="A1037" s="136">
        <f t="shared" si="16"/>
        <v>1034</v>
      </c>
      <c r="B1037" s="145" t="s">
        <v>3151</v>
      </c>
      <c r="C1037" s="154" t="s">
        <v>3152</v>
      </c>
      <c r="D1037" s="141">
        <v>24</v>
      </c>
      <c r="E1037" s="304">
        <v>27925</v>
      </c>
      <c r="F1037" s="139" t="s">
        <v>265</v>
      </c>
      <c r="G1037" s="144" t="s">
        <v>2241</v>
      </c>
      <c r="H1037" s="341" t="s">
        <v>95</v>
      </c>
      <c r="I1037" s="231" t="s">
        <v>258</v>
      </c>
      <c r="J1037" s="231"/>
      <c r="K1037" s="231" t="s">
        <v>260</v>
      </c>
      <c r="L1037" s="231"/>
      <c r="M1037" s="232"/>
      <c r="N1037" s="233"/>
    </row>
    <row r="1038" spans="1:14" ht="38.25" x14ac:dyDescent="0.25">
      <c r="A1038" s="136">
        <f t="shared" si="16"/>
        <v>1035</v>
      </c>
      <c r="B1038" s="154" t="s">
        <v>5438</v>
      </c>
      <c r="C1038" s="137" t="s">
        <v>5429</v>
      </c>
      <c r="D1038" s="141">
        <v>37</v>
      </c>
      <c r="E1038" s="304">
        <v>27925</v>
      </c>
      <c r="F1038" s="139" t="s">
        <v>265</v>
      </c>
      <c r="G1038" s="144" t="s">
        <v>5439</v>
      </c>
      <c r="H1038" s="342" t="s">
        <v>119</v>
      </c>
      <c r="I1038" s="231"/>
      <c r="J1038" s="231"/>
      <c r="K1038" s="231" t="s">
        <v>260</v>
      </c>
      <c r="L1038" s="231"/>
      <c r="M1038" s="232"/>
      <c r="N1038" s="233" t="s">
        <v>263</v>
      </c>
    </row>
    <row r="1039" spans="1:14" ht="60" x14ac:dyDescent="0.25">
      <c r="A1039" s="136">
        <f t="shared" si="16"/>
        <v>1036</v>
      </c>
      <c r="B1039" s="154" t="s">
        <v>5096</v>
      </c>
      <c r="C1039" s="137" t="s">
        <v>5097</v>
      </c>
      <c r="D1039" s="173">
        <v>22</v>
      </c>
      <c r="E1039" s="304">
        <v>27925</v>
      </c>
      <c r="F1039" s="139" t="s">
        <v>265</v>
      </c>
      <c r="G1039" s="205" t="s">
        <v>5098</v>
      </c>
      <c r="H1039" s="341" t="s">
        <v>105</v>
      </c>
      <c r="I1039" s="231"/>
      <c r="J1039" s="231"/>
      <c r="K1039" s="231" t="s">
        <v>260</v>
      </c>
      <c r="L1039" s="231"/>
      <c r="M1039" s="232"/>
      <c r="N1039" s="233"/>
    </row>
    <row r="1040" spans="1:14" ht="25.5" x14ac:dyDescent="0.25">
      <c r="A1040" s="136">
        <f t="shared" si="16"/>
        <v>1037</v>
      </c>
      <c r="B1040" s="154" t="s">
        <v>446</v>
      </c>
      <c r="C1040" s="137" t="s">
        <v>447</v>
      </c>
      <c r="D1040" s="138">
        <v>25</v>
      </c>
      <c r="E1040" s="304">
        <v>27926</v>
      </c>
      <c r="F1040" s="139" t="s">
        <v>272</v>
      </c>
      <c r="G1040" s="140" t="s">
        <v>5032</v>
      </c>
      <c r="H1040" s="343" t="s">
        <v>95</v>
      </c>
      <c r="I1040" s="231"/>
      <c r="J1040" s="231"/>
      <c r="K1040" s="231" t="s">
        <v>260</v>
      </c>
      <c r="L1040" s="231"/>
      <c r="M1040" s="232"/>
      <c r="N1040" s="233" t="s">
        <v>263</v>
      </c>
    </row>
    <row r="1041" spans="1:14" ht="25.5" x14ac:dyDescent="0.25">
      <c r="A1041" s="136">
        <f t="shared" si="16"/>
        <v>1038</v>
      </c>
      <c r="B1041" s="154" t="s">
        <v>1380</v>
      </c>
      <c r="C1041" s="137" t="s">
        <v>1381</v>
      </c>
      <c r="D1041" s="138">
        <v>28</v>
      </c>
      <c r="E1041" s="304">
        <v>27926</v>
      </c>
      <c r="F1041" s="139" t="s">
        <v>265</v>
      </c>
      <c r="G1041" s="140" t="s">
        <v>1382</v>
      </c>
      <c r="H1041" s="343" t="s">
        <v>95</v>
      </c>
      <c r="I1041" s="231"/>
      <c r="J1041" s="231"/>
      <c r="K1041" s="231" t="s">
        <v>260</v>
      </c>
      <c r="L1041" s="231"/>
      <c r="M1041" s="232"/>
      <c r="N1041" s="233" t="s">
        <v>263</v>
      </c>
    </row>
    <row r="1042" spans="1:14" x14ac:dyDescent="0.25">
      <c r="A1042" s="136">
        <f t="shared" si="16"/>
        <v>1039</v>
      </c>
      <c r="B1042" s="145" t="s">
        <v>2152</v>
      </c>
      <c r="C1042" s="137" t="s">
        <v>747</v>
      </c>
      <c r="D1042" s="141">
        <v>23</v>
      </c>
      <c r="E1042" s="304">
        <v>27926</v>
      </c>
      <c r="F1042" s="139" t="s">
        <v>265</v>
      </c>
      <c r="G1042" s="144" t="s">
        <v>2153</v>
      </c>
      <c r="H1042" s="341" t="s">
        <v>101</v>
      </c>
      <c r="I1042" s="231" t="s">
        <v>258</v>
      </c>
      <c r="J1042" s="231"/>
      <c r="K1042" s="231" t="s">
        <v>260</v>
      </c>
      <c r="L1042" s="231" t="s">
        <v>261</v>
      </c>
      <c r="M1042" s="232"/>
      <c r="N1042" s="233"/>
    </row>
    <row r="1043" spans="1:14" ht="25.5" x14ac:dyDescent="0.25">
      <c r="A1043" s="136">
        <f t="shared" si="16"/>
        <v>1040</v>
      </c>
      <c r="B1043" s="145" t="s">
        <v>3878</v>
      </c>
      <c r="C1043" s="137" t="s">
        <v>522</v>
      </c>
      <c r="D1043" s="141">
        <v>33</v>
      </c>
      <c r="E1043" s="304">
        <v>27926</v>
      </c>
      <c r="F1043" s="139" t="s">
        <v>272</v>
      </c>
      <c r="G1043" s="144" t="s">
        <v>3879</v>
      </c>
      <c r="H1043" s="342" t="s">
        <v>95</v>
      </c>
      <c r="I1043" s="231"/>
      <c r="J1043" s="231"/>
      <c r="K1043" s="231" t="s">
        <v>260</v>
      </c>
      <c r="L1043" s="231"/>
      <c r="M1043" s="232"/>
      <c r="N1043" s="233" t="s">
        <v>263</v>
      </c>
    </row>
    <row r="1044" spans="1:14" ht="38.25" x14ac:dyDescent="0.25">
      <c r="A1044" s="136">
        <f t="shared" si="16"/>
        <v>1041</v>
      </c>
      <c r="B1044" s="154" t="s">
        <v>4167</v>
      </c>
      <c r="C1044" s="137" t="s">
        <v>1504</v>
      </c>
      <c r="D1044" s="138">
        <v>21</v>
      </c>
      <c r="E1044" s="304">
        <v>27926</v>
      </c>
      <c r="F1044" s="139" t="s">
        <v>265</v>
      </c>
      <c r="G1044" s="140" t="s">
        <v>4168</v>
      </c>
      <c r="H1044" s="343" t="s">
        <v>105</v>
      </c>
      <c r="I1044" s="231"/>
      <c r="J1044" s="231"/>
      <c r="K1044" s="231" t="s">
        <v>260</v>
      </c>
      <c r="L1044" s="231"/>
      <c r="M1044" s="232"/>
      <c r="N1044" s="233" t="s">
        <v>263</v>
      </c>
    </row>
    <row r="1045" spans="1:14" ht="38.25" x14ac:dyDescent="0.25">
      <c r="A1045" s="136">
        <f t="shared" si="16"/>
        <v>1042</v>
      </c>
      <c r="B1045" s="145" t="s">
        <v>4464</v>
      </c>
      <c r="C1045" s="137" t="s">
        <v>2327</v>
      </c>
      <c r="D1045" s="141">
        <v>24</v>
      </c>
      <c r="E1045" s="304">
        <v>27926</v>
      </c>
      <c r="F1045" s="139" t="s">
        <v>265</v>
      </c>
      <c r="G1045" s="144" t="s">
        <v>6144</v>
      </c>
      <c r="H1045" s="342" t="s">
        <v>95</v>
      </c>
      <c r="I1045" s="231"/>
      <c r="J1045" s="231"/>
      <c r="K1045" s="231" t="s">
        <v>260</v>
      </c>
      <c r="L1045" s="231"/>
      <c r="M1045" s="232"/>
      <c r="N1045" s="233" t="s">
        <v>263</v>
      </c>
    </row>
    <row r="1046" spans="1:14" ht="38.25" x14ac:dyDescent="0.25">
      <c r="A1046" s="136">
        <f t="shared" si="16"/>
        <v>1043</v>
      </c>
      <c r="B1046" s="145" t="s">
        <v>4873</v>
      </c>
      <c r="C1046" s="137" t="s">
        <v>4874</v>
      </c>
      <c r="D1046" s="141">
        <v>30</v>
      </c>
      <c r="E1046" s="304">
        <v>27926</v>
      </c>
      <c r="F1046" s="139" t="s">
        <v>265</v>
      </c>
      <c r="G1046" s="144" t="s">
        <v>6004</v>
      </c>
      <c r="H1046" s="342" t="s">
        <v>295</v>
      </c>
      <c r="I1046" s="231" t="s">
        <v>258</v>
      </c>
      <c r="J1046" s="231"/>
      <c r="K1046" s="231" t="s">
        <v>260</v>
      </c>
      <c r="L1046" s="231"/>
      <c r="M1046" s="232"/>
      <c r="N1046" s="233"/>
    </row>
    <row r="1047" spans="1:14" ht="25.5" x14ac:dyDescent="0.25">
      <c r="A1047" s="136">
        <f t="shared" si="16"/>
        <v>1044</v>
      </c>
      <c r="B1047" s="154" t="s">
        <v>296</v>
      </c>
      <c r="C1047" s="137" t="s">
        <v>297</v>
      </c>
      <c r="D1047" s="138">
        <v>20</v>
      </c>
      <c r="E1047" s="304">
        <v>27927</v>
      </c>
      <c r="F1047" s="139" t="s">
        <v>265</v>
      </c>
      <c r="G1047" s="144" t="s">
        <v>298</v>
      </c>
      <c r="H1047" s="342" t="s">
        <v>101</v>
      </c>
      <c r="I1047" s="231"/>
      <c r="J1047" s="231"/>
      <c r="K1047" s="231" t="s">
        <v>260</v>
      </c>
      <c r="L1047" s="231"/>
      <c r="M1047" s="232"/>
      <c r="N1047" s="233" t="s">
        <v>263</v>
      </c>
    </row>
    <row r="1048" spans="1:14" ht="25.5" x14ac:dyDescent="0.25">
      <c r="A1048" s="136">
        <f t="shared" si="16"/>
        <v>1045</v>
      </c>
      <c r="B1048" s="145" t="s">
        <v>1032</v>
      </c>
      <c r="C1048" s="137" t="s">
        <v>1033</v>
      </c>
      <c r="D1048" s="141">
        <v>27</v>
      </c>
      <c r="E1048" s="304">
        <v>27927</v>
      </c>
      <c r="F1048" s="139" t="s">
        <v>272</v>
      </c>
      <c r="G1048" s="144" t="s">
        <v>1034</v>
      </c>
      <c r="H1048" s="342" t="s">
        <v>95</v>
      </c>
      <c r="I1048" s="231" t="s">
        <v>258</v>
      </c>
      <c r="J1048" s="231"/>
      <c r="K1048" s="231" t="s">
        <v>260</v>
      </c>
      <c r="L1048" s="231"/>
      <c r="M1048" s="232"/>
      <c r="N1048" s="233"/>
    </row>
    <row r="1049" spans="1:14" x14ac:dyDescent="0.25">
      <c r="A1049" s="136">
        <f t="shared" si="16"/>
        <v>1046</v>
      </c>
      <c r="B1049" s="145" t="s">
        <v>1766</v>
      </c>
      <c r="C1049" s="137" t="s">
        <v>1767</v>
      </c>
      <c r="D1049" s="141">
        <v>40</v>
      </c>
      <c r="E1049" s="304">
        <v>27927</v>
      </c>
      <c r="F1049" s="139" t="s">
        <v>265</v>
      </c>
      <c r="G1049" s="144" t="s">
        <v>1768</v>
      </c>
      <c r="H1049" s="341" t="s">
        <v>101</v>
      </c>
      <c r="I1049" s="231" t="s">
        <v>258</v>
      </c>
      <c r="J1049" s="231"/>
      <c r="K1049" s="231" t="s">
        <v>260</v>
      </c>
      <c r="L1049" s="231" t="s">
        <v>261</v>
      </c>
      <c r="M1049" s="232"/>
      <c r="N1049" s="233"/>
    </row>
    <row r="1050" spans="1:14" x14ac:dyDescent="0.25">
      <c r="A1050" s="136">
        <f t="shared" si="16"/>
        <v>1047</v>
      </c>
      <c r="B1050" s="145" t="s">
        <v>2786</v>
      </c>
      <c r="C1050" s="137" t="s">
        <v>522</v>
      </c>
      <c r="D1050" s="141">
        <v>22</v>
      </c>
      <c r="E1050" s="304">
        <v>27927</v>
      </c>
      <c r="F1050" s="139" t="s">
        <v>272</v>
      </c>
      <c r="G1050" s="144" t="s">
        <v>2787</v>
      </c>
      <c r="H1050" s="341" t="s">
        <v>95</v>
      </c>
      <c r="I1050" s="231" t="s">
        <v>258</v>
      </c>
      <c r="J1050" s="231"/>
      <c r="K1050" s="231" t="s">
        <v>260</v>
      </c>
      <c r="L1050" s="231"/>
      <c r="M1050" s="232"/>
      <c r="N1050" s="233"/>
    </row>
    <row r="1051" spans="1:14" ht="38.25" x14ac:dyDescent="0.25">
      <c r="A1051" s="136">
        <f t="shared" si="16"/>
        <v>1048</v>
      </c>
      <c r="B1051" s="145" t="s">
        <v>3883</v>
      </c>
      <c r="C1051" s="137" t="s">
        <v>3884</v>
      </c>
      <c r="D1051" s="141" t="s">
        <v>427</v>
      </c>
      <c r="E1051" s="304">
        <v>27927</v>
      </c>
      <c r="F1051" s="139" t="s">
        <v>265</v>
      </c>
      <c r="G1051" s="144" t="s">
        <v>5116</v>
      </c>
      <c r="H1051" s="342" t="s">
        <v>105</v>
      </c>
      <c r="I1051" s="231" t="s">
        <v>258</v>
      </c>
      <c r="J1051" s="231"/>
      <c r="K1051" s="231"/>
      <c r="L1051" s="231"/>
      <c r="M1051" s="232"/>
      <c r="N1051" s="233" t="s">
        <v>263</v>
      </c>
    </row>
    <row r="1052" spans="1:14" ht="51" x14ac:dyDescent="0.25">
      <c r="A1052" s="136">
        <f t="shared" si="16"/>
        <v>1049</v>
      </c>
      <c r="B1052" s="145" t="s">
        <v>4668</v>
      </c>
      <c r="C1052" s="137" t="s">
        <v>582</v>
      </c>
      <c r="D1052" s="141">
        <v>24</v>
      </c>
      <c r="E1052" s="304">
        <v>27927</v>
      </c>
      <c r="F1052" s="139" t="s">
        <v>265</v>
      </c>
      <c r="G1052" s="144" t="s">
        <v>4669</v>
      </c>
      <c r="H1052" s="342" t="s">
        <v>95</v>
      </c>
      <c r="I1052" s="231"/>
      <c r="J1052" s="231"/>
      <c r="K1052" s="231" t="s">
        <v>260</v>
      </c>
      <c r="L1052" s="231"/>
      <c r="M1052" s="232"/>
      <c r="N1052" s="233" t="s">
        <v>263</v>
      </c>
    </row>
    <row r="1053" spans="1:14" ht="38.25" x14ac:dyDescent="0.25">
      <c r="A1053" s="136">
        <f t="shared" si="16"/>
        <v>1050</v>
      </c>
      <c r="B1053" s="154" t="s">
        <v>2804</v>
      </c>
      <c r="C1053" s="137" t="s">
        <v>2805</v>
      </c>
      <c r="D1053" s="138">
        <v>20</v>
      </c>
      <c r="E1053" s="304">
        <v>27928</v>
      </c>
      <c r="F1053" s="139" t="s">
        <v>265</v>
      </c>
      <c r="G1053" s="140" t="s">
        <v>5980</v>
      </c>
      <c r="H1053" s="343" t="s">
        <v>119</v>
      </c>
      <c r="I1053" s="231"/>
      <c r="J1053" s="231"/>
      <c r="K1053" s="231" t="s">
        <v>260</v>
      </c>
      <c r="L1053" s="231"/>
      <c r="M1053" s="232"/>
      <c r="N1053" s="233" t="s">
        <v>263</v>
      </c>
    </row>
    <row r="1054" spans="1:14" ht="25.5" x14ac:dyDescent="0.25">
      <c r="A1054" s="136">
        <f t="shared" si="16"/>
        <v>1051</v>
      </c>
      <c r="B1054" s="154" t="s">
        <v>1020</v>
      </c>
      <c r="C1054" s="137" t="s">
        <v>560</v>
      </c>
      <c r="D1054" s="138">
        <v>28</v>
      </c>
      <c r="E1054" s="304">
        <v>27929</v>
      </c>
      <c r="F1054" s="139" t="s">
        <v>265</v>
      </c>
      <c r="G1054" s="140" t="s">
        <v>1021</v>
      </c>
      <c r="H1054" s="343" t="s">
        <v>105</v>
      </c>
      <c r="I1054" s="231"/>
      <c r="J1054" s="231"/>
      <c r="K1054" s="231" t="s">
        <v>260</v>
      </c>
      <c r="L1054" s="231"/>
      <c r="M1054" s="232"/>
      <c r="N1054" s="233" t="s">
        <v>263</v>
      </c>
    </row>
    <row r="1055" spans="1:14" x14ac:dyDescent="0.25">
      <c r="A1055" s="136">
        <f t="shared" si="16"/>
        <v>1052</v>
      </c>
      <c r="B1055" s="145" t="s">
        <v>1485</v>
      </c>
      <c r="C1055" s="137" t="s">
        <v>1486</v>
      </c>
      <c r="D1055" s="141">
        <v>32</v>
      </c>
      <c r="E1055" s="304">
        <v>27929</v>
      </c>
      <c r="F1055" s="139" t="s">
        <v>265</v>
      </c>
      <c r="G1055" s="144" t="s">
        <v>490</v>
      </c>
      <c r="H1055" s="341" t="s">
        <v>105</v>
      </c>
      <c r="I1055" s="231" t="s">
        <v>258</v>
      </c>
      <c r="J1055" s="231"/>
      <c r="K1055" s="231" t="s">
        <v>260</v>
      </c>
      <c r="L1055" s="231"/>
      <c r="M1055" s="232"/>
      <c r="N1055" s="233"/>
    </row>
    <row r="1056" spans="1:14" x14ac:dyDescent="0.25">
      <c r="A1056" s="136">
        <f t="shared" si="16"/>
        <v>1053</v>
      </c>
      <c r="B1056" s="152" t="s">
        <v>1646</v>
      </c>
      <c r="C1056" s="137" t="s">
        <v>1647</v>
      </c>
      <c r="D1056" s="141">
        <v>32</v>
      </c>
      <c r="E1056" s="304">
        <v>27929</v>
      </c>
      <c r="F1056" s="139" t="s">
        <v>272</v>
      </c>
      <c r="G1056" s="144" t="s">
        <v>1648</v>
      </c>
      <c r="H1056" s="341" t="s">
        <v>105</v>
      </c>
      <c r="I1056" s="231" t="s">
        <v>258</v>
      </c>
      <c r="J1056" s="231"/>
      <c r="K1056" s="231" t="s">
        <v>260</v>
      </c>
      <c r="L1056" s="231"/>
      <c r="M1056" s="232"/>
      <c r="N1056" s="233"/>
    </row>
    <row r="1057" spans="1:14" x14ac:dyDescent="0.25">
      <c r="A1057" s="136">
        <f t="shared" si="16"/>
        <v>1054</v>
      </c>
      <c r="B1057" s="145" t="s">
        <v>1711</v>
      </c>
      <c r="C1057" s="137" t="s">
        <v>892</v>
      </c>
      <c r="D1057" s="141">
        <v>32</v>
      </c>
      <c r="E1057" s="304">
        <v>27929</v>
      </c>
      <c r="F1057" s="139" t="s">
        <v>265</v>
      </c>
      <c r="G1057" s="144" t="s">
        <v>1712</v>
      </c>
      <c r="H1057" s="341" t="s">
        <v>95</v>
      </c>
      <c r="I1057" s="231" t="s">
        <v>258</v>
      </c>
      <c r="J1057" s="231"/>
      <c r="K1057" s="231" t="s">
        <v>260</v>
      </c>
      <c r="L1057" s="231"/>
      <c r="M1057" s="232"/>
      <c r="N1057" s="233"/>
    </row>
    <row r="1058" spans="1:14" ht="25.5" x14ac:dyDescent="0.25">
      <c r="A1058" s="136">
        <f t="shared" si="16"/>
        <v>1055</v>
      </c>
      <c r="B1058" s="145" t="s">
        <v>1887</v>
      </c>
      <c r="C1058" s="137" t="s">
        <v>5712</v>
      </c>
      <c r="D1058" s="141">
        <v>32</v>
      </c>
      <c r="E1058" s="304">
        <v>27929</v>
      </c>
      <c r="F1058" s="139" t="s">
        <v>272</v>
      </c>
      <c r="G1058" s="144" t="s">
        <v>5713</v>
      </c>
      <c r="H1058" s="342" t="s">
        <v>95</v>
      </c>
      <c r="I1058" s="231" t="s">
        <v>258</v>
      </c>
      <c r="J1058" s="231"/>
      <c r="K1058" s="231" t="s">
        <v>260</v>
      </c>
      <c r="L1058" s="231"/>
      <c r="M1058" s="232"/>
      <c r="N1058" s="233"/>
    </row>
    <row r="1059" spans="1:14" ht="25.5" x14ac:dyDescent="0.25">
      <c r="A1059" s="136">
        <f t="shared" si="16"/>
        <v>1056</v>
      </c>
      <c r="B1059" s="145" t="s">
        <v>2089</v>
      </c>
      <c r="C1059" s="137" t="s">
        <v>2090</v>
      </c>
      <c r="D1059" s="141">
        <v>41</v>
      </c>
      <c r="E1059" s="335">
        <v>27929</v>
      </c>
      <c r="F1059" s="149" t="s">
        <v>265</v>
      </c>
      <c r="G1059" s="144" t="s">
        <v>2091</v>
      </c>
      <c r="H1059" s="342" t="s">
        <v>105</v>
      </c>
      <c r="I1059" s="231" t="s">
        <v>258</v>
      </c>
      <c r="J1059" s="231"/>
      <c r="K1059" s="231" t="s">
        <v>260</v>
      </c>
      <c r="L1059" s="231" t="s">
        <v>261</v>
      </c>
      <c r="M1059" s="232"/>
      <c r="N1059" s="233"/>
    </row>
    <row r="1060" spans="1:14" ht="51" x14ac:dyDescent="0.25">
      <c r="A1060" s="136">
        <f t="shared" si="16"/>
        <v>1057</v>
      </c>
      <c r="B1060" s="154" t="s">
        <v>2725</v>
      </c>
      <c r="C1060" s="137" t="s">
        <v>2726</v>
      </c>
      <c r="D1060" s="138">
        <v>21</v>
      </c>
      <c r="E1060" s="304">
        <v>27929</v>
      </c>
      <c r="F1060" s="139" t="s">
        <v>272</v>
      </c>
      <c r="G1060" s="140" t="s">
        <v>2727</v>
      </c>
      <c r="H1060" s="343" t="s">
        <v>105</v>
      </c>
      <c r="I1060" s="231"/>
      <c r="J1060" s="231"/>
      <c r="K1060" s="231" t="s">
        <v>260</v>
      </c>
      <c r="L1060" s="231"/>
      <c r="M1060" s="232"/>
      <c r="N1060" s="233" t="s">
        <v>263</v>
      </c>
    </row>
    <row r="1061" spans="1:14" ht="25.5" x14ac:dyDescent="0.25">
      <c r="A1061" s="136">
        <f t="shared" si="16"/>
        <v>1058</v>
      </c>
      <c r="B1061" s="145" t="s">
        <v>1432</v>
      </c>
      <c r="C1061" s="137" t="s">
        <v>1433</v>
      </c>
      <c r="D1061" s="141">
        <v>29</v>
      </c>
      <c r="E1061" s="304">
        <v>27930</v>
      </c>
      <c r="F1061" s="139" t="s">
        <v>265</v>
      </c>
      <c r="G1061" s="144" t="s">
        <v>1434</v>
      </c>
      <c r="H1061" s="341" t="s">
        <v>105</v>
      </c>
      <c r="I1061" s="231" t="s">
        <v>258</v>
      </c>
      <c r="J1061" s="231"/>
      <c r="K1061" s="231" t="s">
        <v>260</v>
      </c>
      <c r="L1061" s="231"/>
      <c r="M1061" s="232"/>
      <c r="N1061" s="233"/>
    </row>
    <row r="1062" spans="1:14" ht="76.5" x14ac:dyDescent="0.25">
      <c r="A1062" s="136">
        <f t="shared" si="16"/>
        <v>1059</v>
      </c>
      <c r="B1062" s="145" t="s">
        <v>2316</v>
      </c>
      <c r="C1062" s="137" t="s">
        <v>2317</v>
      </c>
      <c r="D1062" s="141">
        <v>23</v>
      </c>
      <c r="E1062" s="304">
        <v>27930</v>
      </c>
      <c r="F1062" s="139" t="s">
        <v>272</v>
      </c>
      <c r="G1062" s="144" t="s">
        <v>5375</v>
      </c>
      <c r="H1062" s="342" t="s">
        <v>95</v>
      </c>
      <c r="I1062" s="231" t="s">
        <v>258</v>
      </c>
      <c r="J1062" s="231"/>
      <c r="K1062" s="231" t="s">
        <v>260</v>
      </c>
      <c r="L1062" s="231"/>
      <c r="M1062" s="232"/>
      <c r="N1062" s="233"/>
    </row>
    <row r="1063" spans="1:14" x14ac:dyDescent="0.25">
      <c r="A1063" s="136">
        <f t="shared" si="16"/>
        <v>1060</v>
      </c>
      <c r="B1063" s="145" t="s">
        <v>2511</v>
      </c>
      <c r="C1063" s="137" t="s">
        <v>1854</v>
      </c>
      <c r="D1063" s="141">
        <v>24</v>
      </c>
      <c r="E1063" s="304">
        <v>27930</v>
      </c>
      <c r="F1063" s="143" t="s">
        <v>265</v>
      </c>
      <c r="G1063" s="144" t="s">
        <v>2512</v>
      </c>
      <c r="H1063" s="341" t="s">
        <v>95</v>
      </c>
      <c r="I1063" s="231" t="s">
        <v>258</v>
      </c>
      <c r="J1063" s="231"/>
      <c r="K1063" s="231" t="s">
        <v>260</v>
      </c>
      <c r="L1063" s="231"/>
      <c r="M1063" s="232"/>
      <c r="N1063" s="233"/>
    </row>
    <row r="1064" spans="1:14" x14ac:dyDescent="0.25">
      <c r="A1064" s="136">
        <f t="shared" si="16"/>
        <v>1061</v>
      </c>
      <c r="B1064" s="145" t="s">
        <v>3437</v>
      </c>
      <c r="C1064" s="137" t="s">
        <v>3438</v>
      </c>
      <c r="D1064" s="141">
        <v>46</v>
      </c>
      <c r="E1064" s="304">
        <v>27930</v>
      </c>
      <c r="F1064" s="139" t="s">
        <v>265</v>
      </c>
      <c r="G1064" s="144" t="s">
        <v>1003</v>
      </c>
      <c r="H1064" s="342" t="s">
        <v>95</v>
      </c>
      <c r="I1064" s="231" t="s">
        <v>258</v>
      </c>
      <c r="J1064" s="231"/>
      <c r="K1064" s="231" t="s">
        <v>260</v>
      </c>
      <c r="L1064" s="231"/>
      <c r="M1064" s="232"/>
      <c r="N1064" s="233"/>
    </row>
    <row r="1065" spans="1:14" ht="25.5" x14ac:dyDescent="0.25">
      <c r="A1065" s="136">
        <f t="shared" si="16"/>
        <v>1062</v>
      </c>
      <c r="B1065" s="145" t="s">
        <v>3708</v>
      </c>
      <c r="C1065" s="137" t="s">
        <v>3709</v>
      </c>
      <c r="D1065" s="141">
        <v>22</v>
      </c>
      <c r="E1065" s="304">
        <v>27930</v>
      </c>
      <c r="F1065" s="139" t="s">
        <v>272</v>
      </c>
      <c r="G1065" s="144" t="s">
        <v>3710</v>
      </c>
      <c r="H1065" s="342" t="s">
        <v>95</v>
      </c>
      <c r="I1065" s="231" t="s">
        <v>258</v>
      </c>
      <c r="J1065" s="231"/>
      <c r="K1065" s="231" t="s">
        <v>260</v>
      </c>
      <c r="L1065" s="231"/>
      <c r="M1065" s="232"/>
      <c r="N1065" s="233"/>
    </row>
    <row r="1066" spans="1:14" ht="25.5" x14ac:dyDescent="0.25">
      <c r="A1066" s="136">
        <f t="shared" si="16"/>
        <v>1063</v>
      </c>
      <c r="B1066" s="145" t="s">
        <v>3844</v>
      </c>
      <c r="C1066" s="137" t="s">
        <v>3845</v>
      </c>
      <c r="D1066" s="141">
        <v>24</v>
      </c>
      <c r="E1066" s="304">
        <v>27930</v>
      </c>
      <c r="F1066" s="139" t="s">
        <v>272</v>
      </c>
      <c r="G1066" s="144" t="s">
        <v>5908</v>
      </c>
      <c r="H1066" s="342" t="s">
        <v>95</v>
      </c>
      <c r="I1066" s="231" t="s">
        <v>258</v>
      </c>
      <c r="J1066" s="231"/>
      <c r="K1066" s="231" t="s">
        <v>260</v>
      </c>
      <c r="L1066" s="231"/>
      <c r="M1066" s="232"/>
      <c r="N1066" s="233"/>
    </row>
    <row r="1067" spans="1:14" ht="63.75" x14ac:dyDescent="0.25">
      <c r="A1067" s="136">
        <f t="shared" si="16"/>
        <v>1064</v>
      </c>
      <c r="B1067" s="145" t="s">
        <v>4115</v>
      </c>
      <c r="C1067" s="137" t="s">
        <v>4116</v>
      </c>
      <c r="D1067" s="141">
        <v>22</v>
      </c>
      <c r="E1067" s="304">
        <v>27930</v>
      </c>
      <c r="F1067" s="139" t="s">
        <v>265</v>
      </c>
      <c r="G1067" s="144" t="s">
        <v>5061</v>
      </c>
      <c r="H1067" s="342" t="s">
        <v>95</v>
      </c>
      <c r="I1067" s="231" t="s">
        <v>258</v>
      </c>
      <c r="J1067" s="231"/>
      <c r="K1067" s="231" t="s">
        <v>260</v>
      </c>
      <c r="L1067" s="231"/>
      <c r="M1067" s="232"/>
      <c r="N1067" s="233"/>
    </row>
    <row r="1068" spans="1:14" x14ac:dyDescent="0.25">
      <c r="A1068" s="136">
        <f t="shared" si="16"/>
        <v>1065</v>
      </c>
      <c r="B1068" s="145" t="s">
        <v>4916</v>
      </c>
      <c r="C1068" s="137" t="s">
        <v>4917</v>
      </c>
      <c r="D1068" s="141">
        <v>24</v>
      </c>
      <c r="E1068" s="304">
        <v>27930</v>
      </c>
      <c r="F1068" s="139" t="s">
        <v>272</v>
      </c>
      <c r="G1068" s="144" t="s">
        <v>1285</v>
      </c>
      <c r="H1068" s="341" t="s">
        <v>105</v>
      </c>
      <c r="I1068" s="231" t="s">
        <v>258</v>
      </c>
      <c r="J1068" s="231"/>
      <c r="K1068" s="231" t="s">
        <v>260</v>
      </c>
      <c r="L1068" s="231"/>
      <c r="M1068" s="232"/>
      <c r="N1068" s="233"/>
    </row>
    <row r="1069" spans="1:14" ht="38.25" x14ac:dyDescent="0.25">
      <c r="A1069" s="136">
        <f t="shared" si="16"/>
        <v>1066</v>
      </c>
      <c r="B1069" s="154" t="s">
        <v>277</v>
      </c>
      <c r="C1069" s="137" t="s">
        <v>278</v>
      </c>
      <c r="D1069" s="141">
        <v>29</v>
      </c>
      <c r="E1069" s="304">
        <v>27931</v>
      </c>
      <c r="F1069" s="139" t="s">
        <v>272</v>
      </c>
      <c r="G1069" s="144" t="s">
        <v>6016</v>
      </c>
      <c r="H1069" s="341" t="s">
        <v>101</v>
      </c>
      <c r="I1069" s="231" t="s">
        <v>258</v>
      </c>
      <c r="J1069" s="231"/>
      <c r="K1069" s="231" t="s">
        <v>260</v>
      </c>
      <c r="L1069" s="231" t="s">
        <v>261</v>
      </c>
      <c r="M1069" s="232"/>
      <c r="N1069" s="233"/>
    </row>
    <row r="1070" spans="1:14" ht="38.25" x14ac:dyDescent="0.25">
      <c r="A1070" s="136">
        <f t="shared" si="16"/>
        <v>1067</v>
      </c>
      <c r="B1070" s="145" t="s">
        <v>684</v>
      </c>
      <c r="C1070" s="137" t="s">
        <v>685</v>
      </c>
      <c r="D1070" s="141">
        <v>19</v>
      </c>
      <c r="E1070" s="304">
        <v>27931</v>
      </c>
      <c r="F1070" s="139" t="s">
        <v>272</v>
      </c>
      <c r="G1070" s="144" t="s">
        <v>5422</v>
      </c>
      <c r="H1070" s="342" t="s">
        <v>101</v>
      </c>
      <c r="I1070" s="231" t="s">
        <v>258</v>
      </c>
      <c r="J1070" s="231"/>
      <c r="K1070" s="231" t="s">
        <v>260</v>
      </c>
      <c r="L1070" s="231" t="s">
        <v>261</v>
      </c>
      <c r="M1070" s="232"/>
      <c r="N1070" s="233"/>
    </row>
    <row r="1071" spans="1:14" ht="63.75" x14ac:dyDescent="0.25">
      <c r="A1071" s="136">
        <f t="shared" si="16"/>
        <v>1068</v>
      </c>
      <c r="B1071" s="145" t="s">
        <v>1791</v>
      </c>
      <c r="C1071" s="137" t="s">
        <v>1792</v>
      </c>
      <c r="D1071" s="138">
        <v>24</v>
      </c>
      <c r="E1071" s="304">
        <v>27931</v>
      </c>
      <c r="F1071" s="139" t="s">
        <v>265</v>
      </c>
      <c r="G1071" s="144" t="s">
        <v>5702</v>
      </c>
      <c r="H1071" s="342" t="s">
        <v>95</v>
      </c>
      <c r="I1071" s="231"/>
      <c r="J1071" s="231"/>
      <c r="K1071" s="231" t="s">
        <v>260</v>
      </c>
      <c r="L1071" s="231"/>
      <c r="M1071" s="232"/>
      <c r="N1071" s="233" t="s">
        <v>263</v>
      </c>
    </row>
    <row r="1072" spans="1:14" ht="38.25" x14ac:dyDescent="0.25">
      <c r="A1072" s="136">
        <f t="shared" si="16"/>
        <v>1069</v>
      </c>
      <c r="B1072" s="145" t="s">
        <v>1864</v>
      </c>
      <c r="C1072" s="137" t="s">
        <v>1865</v>
      </c>
      <c r="D1072" s="141">
        <v>33</v>
      </c>
      <c r="E1072" s="304">
        <v>27931</v>
      </c>
      <c r="F1072" s="139" t="s">
        <v>265</v>
      </c>
      <c r="G1072" s="144" t="s">
        <v>5708</v>
      </c>
      <c r="H1072" s="342" t="s">
        <v>95</v>
      </c>
      <c r="I1072" s="231" t="s">
        <v>258</v>
      </c>
      <c r="J1072" s="231"/>
      <c r="K1072" s="231" t="s">
        <v>260</v>
      </c>
      <c r="L1072" s="231" t="s">
        <v>261</v>
      </c>
      <c r="M1072" s="232"/>
      <c r="N1072" s="233"/>
    </row>
    <row r="1073" spans="1:14" ht="51" x14ac:dyDescent="0.25">
      <c r="A1073" s="136">
        <f t="shared" si="16"/>
        <v>1070</v>
      </c>
      <c r="B1073" s="145" t="s">
        <v>3163</v>
      </c>
      <c r="C1073" s="137" t="s">
        <v>3164</v>
      </c>
      <c r="D1073" s="141">
        <v>35</v>
      </c>
      <c r="E1073" s="304">
        <v>27931</v>
      </c>
      <c r="F1073" s="139" t="s">
        <v>272</v>
      </c>
      <c r="G1073" s="144" t="s">
        <v>3165</v>
      </c>
      <c r="H1073" s="342" t="s">
        <v>95</v>
      </c>
      <c r="I1073" s="231" t="s">
        <v>258</v>
      </c>
      <c r="J1073" s="231"/>
      <c r="K1073" s="231" t="s">
        <v>260</v>
      </c>
      <c r="L1073" s="231"/>
      <c r="M1073" s="232"/>
      <c r="N1073" s="233"/>
    </row>
    <row r="1074" spans="1:14" ht="51" x14ac:dyDescent="0.25">
      <c r="A1074" s="136">
        <f t="shared" si="16"/>
        <v>1071</v>
      </c>
      <c r="B1074" s="145" t="s">
        <v>3177</v>
      </c>
      <c r="C1074" s="137" t="s">
        <v>5835</v>
      </c>
      <c r="D1074" s="141">
        <v>26</v>
      </c>
      <c r="E1074" s="304">
        <v>27931</v>
      </c>
      <c r="F1074" s="139" t="s">
        <v>265</v>
      </c>
      <c r="G1074" s="144" t="s">
        <v>5836</v>
      </c>
      <c r="H1074" s="342" t="s">
        <v>95</v>
      </c>
      <c r="I1074" s="231" t="s">
        <v>258</v>
      </c>
      <c r="J1074" s="231"/>
      <c r="K1074" s="231" t="s">
        <v>260</v>
      </c>
      <c r="L1074" s="231"/>
      <c r="M1074" s="232"/>
      <c r="N1074" s="233"/>
    </row>
    <row r="1075" spans="1:14" ht="51" x14ac:dyDescent="0.25">
      <c r="A1075" s="136">
        <f t="shared" si="16"/>
        <v>1072</v>
      </c>
      <c r="B1075" s="145" t="s">
        <v>3838</v>
      </c>
      <c r="C1075" s="137" t="s">
        <v>3839</v>
      </c>
      <c r="D1075" s="141">
        <v>39</v>
      </c>
      <c r="E1075" s="304">
        <v>27931</v>
      </c>
      <c r="F1075" s="139" t="s">
        <v>265</v>
      </c>
      <c r="G1075" s="144" t="s">
        <v>5907</v>
      </c>
      <c r="H1075" s="342" t="s">
        <v>95</v>
      </c>
      <c r="I1075" s="231" t="s">
        <v>258</v>
      </c>
      <c r="J1075" s="231"/>
      <c r="K1075" s="231" t="s">
        <v>260</v>
      </c>
      <c r="L1075" s="231"/>
      <c r="M1075" s="232"/>
      <c r="N1075" s="233"/>
    </row>
    <row r="1076" spans="1:14" ht="51" x14ac:dyDescent="0.25">
      <c r="A1076" s="136">
        <f t="shared" si="16"/>
        <v>1073</v>
      </c>
      <c r="B1076" s="145" t="s">
        <v>4397</v>
      </c>
      <c r="C1076" s="137" t="s">
        <v>4398</v>
      </c>
      <c r="D1076" s="141">
        <v>23</v>
      </c>
      <c r="E1076" s="304">
        <v>27931</v>
      </c>
      <c r="F1076" s="139" t="s">
        <v>265</v>
      </c>
      <c r="G1076" s="144" t="s">
        <v>5963</v>
      </c>
      <c r="H1076" s="342" t="s">
        <v>95</v>
      </c>
      <c r="I1076" s="231" t="s">
        <v>258</v>
      </c>
      <c r="J1076" s="231"/>
      <c r="K1076" s="231" t="s">
        <v>260</v>
      </c>
      <c r="L1076" s="231"/>
      <c r="M1076" s="232"/>
      <c r="N1076" s="233"/>
    </row>
    <row r="1077" spans="1:14" ht="51" x14ac:dyDescent="0.25">
      <c r="A1077" s="136">
        <f t="shared" si="16"/>
        <v>1074</v>
      </c>
      <c r="B1077" s="145" t="s">
        <v>4481</v>
      </c>
      <c r="C1077" s="137" t="s">
        <v>4482</v>
      </c>
      <c r="D1077" s="141">
        <v>30</v>
      </c>
      <c r="E1077" s="304">
        <v>27931</v>
      </c>
      <c r="F1077" s="143" t="s">
        <v>265</v>
      </c>
      <c r="G1077" s="144" t="s">
        <v>5970</v>
      </c>
      <c r="H1077" s="342" t="s">
        <v>95</v>
      </c>
      <c r="I1077" s="231" t="s">
        <v>258</v>
      </c>
      <c r="J1077" s="231"/>
      <c r="K1077" s="231" t="s">
        <v>260</v>
      </c>
      <c r="L1077" s="231"/>
      <c r="M1077" s="232"/>
      <c r="N1077" s="233"/>
    </row>
    <row r="1078" spans="1:14" x14ac:dyDescent="0.25">
      <c r="A1078" s="136">
        <f t="shared" si="16"/>
        <v>1075</v>
      </c>
      <c r="B1078" s="145" t="s">
        <v>1860</v>
      </c>
      <c r="C1078" s="137" t="s">
        <v>1049</v>
      </c>
      <c r="D1078" s="141">
        <v>20</v>
      </c>
      <c r="E1078" s="304">
        <v>27932</v>
      </c>
      <c r="F1078" s="139" t="s">
        <v>265</v>
      </c>
      <c r="G1078" s="144" t="s">
        <v>619</v>
      </c>
      <c r="H1078" s="341" t="s">
        <v>105</v>
      </c>
      <c r="I1078" s="231" t="s">
        <v>258</v>
      </c>
      <c r="J1078" s="231"/>
      <c r="K1078" s="231" t="s">
        <v>260</v>
      </c>
      <c r="L1078" s="231"/>
      <c r="M1078" s="232"/>
      <c r="N1078" s="233"/>
    </row>
    <row r="1079" spans="1:14" ht="38.25" x14ac:dyDescent="0.25">
      <c r="A1079" s="136">
        <f t="shared" si="16"/>
        <v>1076</v>
      </c>
      <c r="B1079" s="145" t="s">
        <v>1487</v>
      </c>
      <c r="C1079" s="137" t="s">
        <v>447</v>
      </c>
      <c r="D1079" s="141">
        <v>28</v>
      </c>
      <c r="E1079" s="304">
        <v>27933</v>
      </c>
      <c r="F1079" s="139" t="s">
        <v>272</v>
      </c>
      <c r="G1079" s="144" t="s">
        <v>1488</v>
      </c>
      <c r="H1079" s="342" t="s">
        <v>95</v>
      </c>
      <c r="I1079" s="231" t="s">
        <v>258</v>
      </c>
      <c r="J1079" s="231"/>
      <c r="K1079" s="231" t="s">
        <v>260</v>
      </c>
      <c r="L1079" s="231"/>
      <c r="M1079" s="232"/>
      <c r="N1079" s="233"/>
    </row>
    <row r="1080" spans="1:14" ht="25.5" x14ac:dyDescent="0.25">
      <c r="A1080" s="136">
        <f t="shared" si="16"/>
        <v>1077</v>
      </c>
      <c r="B1080" s="145" t="s">
        <v>1997</v>
      </c>
      <c r="C1080" s="137" t="s">
        <v>1998</v>
      </c>
      <c r="D1080" s="141">
        <v>21</v>
      </c>
      <c r="E1080" s="335">
        <v>27933</v>
      </c>
      <c r="F1080" s="139" t="s">
        <v>272</v>
      </c>
      <c r="G1080" s="144" t="s">
        <v>1999</v>
      </c>
      <c r="H1080" s="342" t="s">
        <v>119</v>
      </c>
      <c r="I1080" s="231" t="s">
        <v>258</v>
      </c>
      <c r="J1080" s="231"/>
      <c r="K1080" s="231" t="s">
        <v>260</v>
      </c>
      <c r="L1080" s="231"/>
      <c r="M1080" s="232"/>
      <c r="N1080" s="233"/>
    </row>
    <row r="1081" spans="1:14" x14ac:dyDescent="0.25">
      <c r="A1081" s="136">
        <f t="shared" si="16"/>
        <v>1078</v>
      </c>
      <c r="B1081" s="145" t="s">
        <v>1997</v>
      </c>
      <c r="C1081" s="137" t="s">
        <v>560</v>
      </c>
      <c r="D1081" s="141">
        <v>23</v>
      </c>
      <c r="E1081" s="335">
        <v>27933</v>
      </c>
      <c r="F1081" s="139" t="s">
        <v>265</v>
      </c>
      <c r="G1081" s="144" t="s">
        <v>2000</v>
      </c>
      <c r="H1081" s="341" t="s">
        <v>119</v>
      </c>
      <c r="I1081" s="231" t="s">
        <v>258</v>
      </c>
      <c r="J1081" s="231"/>
      <c r="K1081" s="231" t="s">
        <v>260</v>
      </c>
      <c r="L1081" s="231"/>
      <c r="M1081" s="232"/>
      <c r="N1081" s="233"/>
    </row>
    <row r="1082" spans="1:14" x14ac:dyDescent="0.25">
      <c r="A1082" s="136">
        <f t="shared" si="16"/>
        <v>1079</v>
      </c>
      <c r="B1082" s="145" t="s">
        <v>2216</v>
      </c>
      <c r="C1082" s="137" t="s">
        <v>2217</v>
      </c>
      <c r="D1082" s="138">
        <v>32</v>
      </c>
      <c r="E1082" s="304">
        <v>27933</v>
      </c>
      <c r="F1082" s="139" t="s">
        <v>265</v>
      </c>
      <c r="G1082" s="144" t="s">
        <v>2218</v>
      </c>
      <c r="H1082" s="341" t="s">
        <v>101</v>
      </c>
      <c r="I1082" s="231"/>
      <c r="J1082" s="231"/>
      <c r="K1082" s="231" t="s">
        <v>260</v>
      </c>
      <c r="L1082" s="231" t="s">
        <v>261</v>
      </c>
      <c r="M1082" s="232"/>
      <c r="N1082" s="233"/>
    </row>
    <row r="1083" spans="1:14" x14ac:dyDescent="0.25">
      <c r="A1083" s="136">
        <f t="shared" si="16"/>
        <v>1080</v>
      </c>
      <c r="B1083" s="145" t="s">
        <v>2455</v>
      </c>
      <c r="C1083" s="137" t="s">
        <v>2456</v>
      </c>
      <c r="D1083" s="141">
        <v>31</v>
      </c>
      <c r="E1083" s="304">
        <v>27933</v>
      </c>
      <c r="F1083" s="143" t="s">
        <v>265</v>
      </c>
      <c r="G1083" s="144" t="s">
        <v>2457</v>
      </c>
      <c r="H1083" s="341" t="s">
        <v>95</v>
      </c>
      <c r="I1083" s="231" t="s">
        <v>258</v>
      </c>
      <c r="J1083" s="231"/>
      <c r="K1083" s="231" t="s">
        <v>260</v>
      </c>
      <c r="L1083" s="231"/>
      <c r="M1083" s="232"/>
      <c r="N1083" s="233"/>
    </row>
    <row r="1084" spans="1:14" x14ac:dyDescent="0.25">
      <c r="A1084" s="136">
        <f t="shared" si="16"/>
        <v>1081</v>
      </c>
      <c r="B1084" s="145" t="s">
        <v>3216</v>
      </c>
      <c r="C1084" s="137" t="s">
        <v>3217</v>
      </c>
      <c r="D1084" s="141">
        <v>27</v>
      </c>
      <c r="E1084" s="304">
        <v>27933</v>
      </c>
      <c r="F1084" s="139" t="s">
        <v>265</v>
      </c>
      <c r="G1084" s="144" t="s">
        <v>2834</v>
      </c>
      <c r="H1084" s="341" t="s">
        <v>119</v>
      </c>
      <c r="I1084" s="231" t="s">
        <v>258</v>
      </c>
      <c r="J1084" s="231"/>
      <c r="K1084" s="231" t="s">
        <v>260</v>
      </c>
      <c r="L1084" s="231"/>
      <c r="M1084" s="232"/>
      <c r="N1084" s="233"/>
    </row>
    <row r="1085" spans="1:14" x14ac:dyDescent="0.25">
      <c r="A1085" s="136">
        <f t="shared" si="16"/>
        <v>1082</v>
      </c>
      <c r="B1085" s="154" t="s">
        <v>473</v>
      </c>
      <c r="C1085" s="137" t="s">
        <v>474</v>
      </c>
      <c r="D1085" s="138">
        <v>25</v>
      </c>
      <c r="E1085" s="304">
        <v>27934</v>
      </c>
      <c r="F1085" s="139" t="s">
        <v>265</v>
      </c>
      <c r="G1085" s="144" t="s">
        <v>475</v>
      </c>
      <c r="H1085" s="341" t="s">
        <v>101</v>
      </c>
      <c r="I1085" s="231"/>
      <c r="J1085" s="231"/>
      <c r="K1085" s="231" t="s">
        <v>260</v>
      </c>
      <c r="L1085" s="231" t="s">
        <v>261</v>
      </c>
      <c r="M1085" s="232"/>
      <c r="N1085" s="233"/>
    </row>
    <row r="1086" spans="1:14" ht="25.5" x14ac:dyDescent="0.25">
      <c r="A1086" s="136">
        <f t="shared" si="16"/>
        <v>1083</v>
      </c>
      <c r="B1086" s="193" t="s">
        <v>5336</v>
      </c>
      <c r="C1086" s="137" t="s">
        <v>5337</v>
      </c>
      <c r="D1086" s="173">
        <v>55</v>
      </c>
      <c r="E1086" s="304">
        <v>27934</v>
      </c>
      <c r="F1086" s="139" t="s">
        <v>265</v>
      </c>
      <c r="G1086" s="144" t="s">
        <v>5235</v>
      </c>
      <c r="H1086" s="341" t="s">
        <v>119</v>
      </c>
      <c r="I1086" s="231"/>
      <c r="J1086" s="231"/>
      <c r="K1086" s="231" t="s">
        <v>260</v>
      </c>
      <c r="L1086" s="231"/>
      <c r="M1086" s="232"/>
      <c r="N1086" s="233" t="s">
        <v>263</v>
      </c>
    </row>
    <row r="1087" spans="1:14" ht="51" x14ac:dyDescent="0.25">
      <c r="A1087" s="136">
        <f t="shared" si="16"/>
        <v>1084</v>
      </c>
      <c r="B1087" s="145" t="s">
        <v>3153</v>
      </c>
      <c r="C1087" s="137" t="s">
        <v>3154</v>
      </c>
      <c r="D1087" s="141">
        <v>26</v>
      </c>
      <c r="E1087" s="304">
        <v>27935</v>
      </c>
      <c r="F1087" s="139" t="s">
        <v>272</v>
      </c>
      <c r="G1087" s="144" t="s">
        <v>5834</v>
      </c>
      <c r="H1087" s="342" t="s">
        <v>95</v>
      </c>
      <c r="I1087" s="231" t="s">
        <v>258</v>
      </c>
      <c r="J1087" s="231"/>
      <c r="K1087" s="231" t="s">
        <v>260</v>
      </c>
      <c r="L1087" s="231"/>
      <c r="M1087" s="232"/>
      <c r="N1087" s="233"/>
    </row>
    <row r="1088" spans="1:14" ht="25.5" x14ac:dyDescent="0.25">
      <c r="A1088" s="136">
        <f t="shared" si="16"/>
        <v>1085</v>
      </c>
      <c r="B1088" s="145" t="s">
        <v>3362</v>
      </c>
      <c r="C1088" s="137" t="s">
        <v>3363</v>
      </c>
      <c r="D1088" s="141">
        <v>27</v>
      </c>
      <c r="E1088" s="304">
        <v>27935</v>
      </c>
      <c r="F1088" s="139" t="s">
        <v>272</v>
      </c>
      <c r="G1088" s="144" t="s">
        <v>5857</v>
      </c>
      <c r="H1088" s="342" t="s">
        <v>95</v>
      </c>
      <c r="I1088" s="231" t="s">
        <v>258</v>
      </c>
      <c r="J1088" s="231"/>
      <c r="K1088" s="231" t="s">
        <v>260</v>
      </c>
      <c r="L1088" s="231"/>
      <c r="M1088" s="232"/>
      <c r="N1088" s="233"/>
    </row>
    <row r="1089" spans="1:14" ht="25.5" x14ac:dyDescent="0.25">
      <c r="A1089" s="136">
        <f t="shared" si="16"/>
        <v>1086</v>
      </c>
      <c r="B1089" s="154" t="s">
        <v>3784</v>
      </c>
      <c r="C1089" s="137" t="s">
        <v>3785</v>
      </c>
      <c r="D1089" s="138">
        <v>28</v>
      </c>
      <c r="E1089" s="304">
        <v>27935</v>
      </c>
      <c r="F1089" s="139" t="s">
        <v>265</v>
      </c>
      <c r="G1089" s="140" t="s">
        <v>3786</v>
      </c>
      <c r="H1089" s="343" t="s">
        <v>95</v>
      </c>
      <c r="I1089" s="231"/>
      <c r="J1089" s="231"/>
      <c r="K1089" s="231" t="s">
        <v>260</v>
      </c>
      <c r="L1089" s="231"/>
      <c r="M1089" s="232"/>
      <c r="N1089" s="233" t="s">
        <v>263</v>
      </c>
    </row>
    <row r="1090" spans="1:14" x14ac:dyDescent="0.25">
      <c r="A1090" s="136">
        <f t="shared" si="16"/>
        <v>1087</v>
      </c>
      <c r="B1090" s="145" t="s">
        <v>4570</v>
      </c>
      <c r="C1090" s="137" t="s">
        <v>4571</v>
      </c>
      <c r="D1090" s="141">
        <v>41</v>
      </c>
      <c r="E1090" s="304">
        <v>27935</v>
      </c>
      <c r="F1090" s="139" t="s">
        <v>265</v>
      </c>
      <c r="G1090" s="144" t="s">
        <v>2971</v>
      </c>
      <c r="H1090" s="341" t="s">
        <v>119</v>
      </c>
      <c r="I1090" s="231" t="s">
        <v>258</v>
      </c>
      <c r="J1090" s="231"/>
      <c r="K1090" s="231" t="s">
        <v>260</v>
      </c>
      <c r="L1090" s="231"/>
      <c r="M1090" s="232"/>
      <c r="N1090" s="233"/>
    </row>
    <row r="1091" spans="1:14" ht="63.75" x14ac:dyDescent="0.25">
      <c r="A1091" s="136">
        <f t="shared" si="16"/>
        <v>1088</v>
      </c>
      <c r="B1091" s="145" t="s">
        <v>1735</v>
      </c>
      <c r="C1091" s="137" t="s">
        <v>1736</v>
      </c>
      <c r="D1091" s="141">
        <v>62</v>
      </c>
      <c r="E1091" s="304">
        <v>27936</v>
      </c>
      <c r="F1091" s="139" t="s">
        <v>265</v>
      </c>
      <c r="G1091" s="144" t="s">
        <v>5146</v>
      </c>
      <c r="H1091" s="341" t="s">
        <v>95</v>
      </c>
      <c r="I1091" s="231" t="s">
        <v>258</v>
      </c>
      <c r="J1091" s="231"/>
      <c r="K1091" s="231" t="s">
        <v>260</v>
      </c>
      <c r="L1091" s="231"/>
      <c r="M1091" s="232"/>
      <c r="N1091" s="233"/>
    </row>
    <row r="1092" spans="1:14" ht="51" x14ac:dyDescent="0.25">
      <c r="A1092" s="136">
        <f t="shared" si="16"/>
        <v>1089</v>
      </c>
      <c r="B1092" s="145" t="s">
        <v>1821</v>
      </c>
      <c r="C1092" s="137" t="s">
        <v>1822</v>
      </c>
      <c r="D1092" s="141">
        <v>18</v>
      </c>
      <c r="E1092" s="335">
        <v>27936</v>
      </c>
      <c r="F1092" s="139" t="s">
        <v>272</v>
      </c>
      <c r="G1092" s="144" t="s">
        <v>5147</v>
      </c>
      <c r="H1092" s="341" t="s">
        <v>95</v>
      </c>
      <c r="I1092" s="231" t="s">
        <v>258</v>
      </c>
      <c r="J1092" s="231"/>
      <c r="K1092" s="231" t="s">
        <v>260</v>
      </c>
      <c r="L1092" s="231"/>
      <c r="M1092" s="232"/>
      <c r="N1092" s="233"/>
    </row>
    <row r="1093" spans="1:14" x14ac:dyDescent="0.25">
      <c r="A1093" s="136">
        <f t="shared" ref="A1093:A1156" si="17">+A1092+1</f>
        <v>1090</v>
      </c>
      <c r="B1093" s="154" t="s">
        <v>566</v>
      </c>
      <c r="C1093" s="137" t="s">
        <v>560</v>
      </c>
      <c r="D1093" s="141">
        <v>20</v>
      </c>
      <c r="E1093" s="331">
        <v>27937</v>
      </c>
      <c r="F1093" s="139" t="s">
        <v>265</v>
      </c>
      <c r="G1093" s="144" t="s">
        <v>567</v>
      </c>
      <c r="H1093" s="341" t="s">
        <v>105</v>
      </c>
      <c r="I1093" s="231" t="s">
        <v>258</v>
      </c>
      <c r="J1093" s="231"/>
      <c r="K1093" s="231" t="s">
        <v>260</v>
      </c>
      <c r="L1093" s="231"/>
      <c r="M1093" s="232"/>
      <c r="N1093" s="233"/>
    </row>
    <row r="1094" spans="1:14" x14ac:dyDescent="0.25">
      <c r="A1094" s="136">
        <f t="shared" si="17"/>
        <v>1091</v>
      </c>
      <c r="B1094" s="145" t="s">
        <v>1666</v>
      </c>
      <c r="C1094" s="137" t="s">
        <v>1667</v>
      </c>
      <c r="D1094" s="141">
        <v>48</v>
      </c>
      <c r="E1094" s="304">
        <v>27938</v>
      </c>
      <c r="F1094" s="139" t="s">
        <v>265</v>
      </c>
      <c r="G1094" s="144" t="s">
        <v>5690</v>
      </c>
      <c r="H1094" s="341" t="s">
        <v>119</v>
      </c>
      <c r="I1094" s="231" t="s">
        <v>258</v>
      </c>
      <c r="J1094" s="231"/>
      <c r="K1094" s="231" t="s">
        <v>260</v>
      </c>
      <c r="L1094" s="231"/>
      <c r="M1094" s="232"/>
      <c r="N1094" s="233"/>
    </row>
    <row r="1095" spans="1:14" x14ac:dyDescent="0.25">
      <c r="A1095" s="136">
        <f t="shared" si="17"/>
        <v>1092</v>
      </c>
      <c r="B1095" s="145" t="s">
        <v>3621</v>
      </c>
      <c r="C1095" s="137" t="s">
        <v>3622</v>
      </c>
      <c r="D1095" s="141">
        <v>48</v>
      </c>
      <c r="E1095" s="304">
        <v>27938</v>
      </c>
      <c r="F1095" s="139" t="s">
        <v>265</v>
      </c>
      <c r="G1095" s="144" t="s">
        <v>3623</v>
      </c>
      <c r="H1095" s="342" t="s">
        <v>119</v>
      </c>
      <c r="I1095" s="231" t="s">
        <v>258</v>
      </c>
      <c r="J1095" s="231"/>
      <c r="K1095" s="231" t="s">
        <v>260</v>
      </c>
      <c r="L1095" s="231"/>
      <c r="M1095" s="232"/>
      <c r="N1095" s="233"/>
    </row>
    <row r="1096" spans="1:14" x14ac:dyDescent="0.25">
      <c r="A1096" s="136">
        <f t="shared" si="17"/>
        <v>1093</v>
      </c>
      <c r="B1096" s="145" t="s">
        <v>4029</v>
      </c>
      <c r="C1096" s="137" t="s">
        <v>4030</v>
      </c>
      <c r="D1096" s="141">
        <v>25</v>
      </c>
      <c r="E1096" s="304">
        <v>27939</v>
      </c>
      <c r="F1096" s="139" t="s">
        <v>265</v>
      </c>
      <c r="G1096" s="144" t="s">
        <v>811</v>
      </c>
      <c r="H1096" s="341" t="s">
        <v>130</v>
      </c>
      <c r="I1096" s="231" t="s">
        <v>258</v>
      </c>
      <c r="J1096" s="231"/>
      <c r="K1096" s="231" t="s">
        <v>260</v>
      </c>
      <c r="L1096" s="231"/>
      <c r="M1096" s="232"/>
      <c r="N1096" s="233"/>
    </row>
    <row r="1097" spans="1:14" ht="25.5" x14ac:dyDescent="0.25">
      <c r="A1097" s="136">
        <f t="shared" si="17"/>
        <v>1094</v>
      </c>
      <c r="B1097" s="145" t="s">
        <v>3292</v>
      </c>
      <c r="C1097" s="137" t="s">
        <v>926</v>
      </c>
      <c r="D1097" s="141">
        <v>27</v>
      </c>
      <c r="E1097" s="304">
        <v>27940</v>
      </c>
      <c r="F1097" s="139" t="s">
        <v>265</v>
      </c>
      <c r="G1097" s="144" t="s">
        <v>5847</v>
      </c>
      <c r="H1097" s="342" t="s">
        <v>119</v>
      </c>
      <c r="I1097" s="231" t="s">
        <v>258</v>
      </c>
      <c r="J1097" s="231"/>
      <c r="K1097" s="231" t="s">
        <v>260</v>
      </c>
      <c r="L1097" s="231"/>
      <c r="M1097" s="232"/>
      <c r="N1097" s="233"/>
    </row>
    <row r="1098" spans="1:14" x14ac:dyDescent="0.25">
      <c r="A1098" s="136">
        <f t="shared" si="17"/>
        <v>1095</v>
      </c>
      <c r="B1098" s="145" t="s">
        <v>3960</v>
      </c>
      <c r="C1098" s="137" t="s">
        <v>3961</v>
      </c>
      <c r="D1098" s="141">
        <v>51</v>
      </c>
      <c r="E1098" s="304">
        <v>27940</v>
      </c>
      <c r="F1098" s="139" t="s">
        <v>272</v>
      </c>
      <c r="G1098" s="144" t="s">
        <v>2596</v>
      </c>
      <c r="H1098" s="341" t="s">
        <v>107</v>
      </c>
      <c r="I1098" s="231" t="s">
        <v>258</v>
      </c>
      <c r="J1098" s="231"/>
      <c r="K1098" s="231" t="s">
        <v>260</v>
      </c>
      <c r="L1098" s="231"/>
      <c r="M1098" s="232"/>
      <c r="N1098" s="233"/>
    </row>
    <row r="1099" spans="1:14" ht="25.5" x14ac:dyDescent="0.25">
      <c r="A1099" s="136">
        <f t="shared" si="17"/>
        <v>1096</v>
      </c>
      <c r="B1099" s="145" t="s">
        <v>5230</v>
      </c>
      <c r="C1099" s="191" t="s">
        <v>5231</v>
      </c>
      <c r="D1099" s="173">
        <v>29</v>
      </c>
      <c r="E1099" s="304">
        <v>27941</v>
      </c>
      <c r="F1099" s="139" t="s">
        <v>265</v>
      </c>
      <c r="G1099" s="144" t="s">
        <v>5232</v>
      </c>
      <c r="H1099" s="341" t="s">
        <v>119</v>
      </c>
      <c r="I1099" s="231"/>
      <c r="J1099" s="231"/>
      <c r="K1099" s="231" t="s">
        <v>260</v>
      </c>
      <c r="L1099" s="231"/>
      <c r="M1099" s="232"/>
      <c r="N1099" s="233" t="s">
        <v>263</v>
      </c>
    </row>
    <row r="1100" spans="1:14" ht="38.25" x14ac:dyDescent="0.25">
      <c r="A1100" s="136">
        <f t="shared" si="17"/>
        <v>1097</v>
      </c>
      <c r="B1100" s="152" t="s">
        <v>4156</v>
      </c>
      <c r="C1100" s="137" t="s">
        <v>4157</v>
      </c>
      <c r="D1100" s="141">
        <v>27</v>
      </c>
      <c r="E1100" s="304">
        <v>27941</v>
      </c>
      <c r="F1100" s="139" t="s">
        <v>272</v>
      </c>
      <c r="G1100" s="144" t="s">
        <v>4158</v>
      </c>
      <c r="H1100" s="342" t="s">
        <v>101</v>
      </c>
      <c r="I1100" s="231" t="s">
        <v>258</v>
      </c>
      <c r="J1100" s="231"/>
      <c r="K1100" s="231" t="s">
        <v>260</v>
      </c>
      <c r="L1100" s="231" t="s">
        <v>261</v>
      </c>
      <c r="M1100" s="232"/>
      <c r="N1100" s="233"/>
    </row>
    <row r="1101" spans="1:14" ht="76.5" x14ac:dyDescent="0.25">
      <c r="A1101" s="136">
        <f t="shared" si="17"/>
        <v>1098</v>
      </c>
      <c r="B1101" s="145" t="s">
        <v>963</v>
      </c>
      <c r="C1101" s="137" t="s">
        <v>964</v>
      </c>
      <c r="D1101" s="141">
        <v>43</v>
      </c>
      <c r="E1101" s="304">
        <v>27942</v>
      </c>
      <c r="F1101" s="139" t="s">
        <v>265</v>
      </c>
      <c r="G1101" s="144" t="s">
        <v>5573</v>
      </c>
      <c r="H1101" s="342" t="s">
        <v>295</v>
      </c>
      <c r="I1101" s="231" t="s">
        <v>258</v>
      </c>
      <c r="J1101" s="231"/>
      <c r="K1101" s="231" t="s">
        <v>260</v>
      </c>
      <c r="L1101" s="231"/>
      <c r="M1101" s="232"/>
      <c r="N1101" s="233"/>
    </row>
    <row r="1102" spans="1:14" x14ac:dyDescent="0.25">
      <c r="A1102" s="136">
        <f t="shared" si="17"/>
        <v>1099</v>
      </c>
      <c r="B1102" s="145" t="s">
        <v>1489</v>
      </c>
      <c r="C1102" s="137" t="s">
        <v>1490</v>
      </c>
      <c r="D1102" s="141">
        <v>64</v>
      </c>
      <c r="E1102" s="304">
        <v>27942</v>
      </c>
      <c r="F1102" s="139" t="s">
        <v>265</v>
      </c>
      <c r="G1102" s="144" t="s">
        <v>1491</v>
      </c>
      <c r="H1102" s="341"/>
      <c r="I1102" s="231" t="s">
        <v>258</v>
      </c>
      <c r="J1102" s="231"/>
      <c r="K1102" s="231"/>
      <c r="L1102" s="231"/>
      <c r="M1102" s="232"/>
      <c r="N1102" s="233" t="s">
        <v>263</v>
      </c>
    </row>
    <row r="1103" spans="1:14" x14ac:dyDescent="0.25">
      <c r="A1103" s="136">
        <f t="shared" si="17"/>
        <v>1100</v>
      </c>
      <c r="B1103" s="145" t="s">
        <v>1847</v>
      </c>
      <c r="C1103" s="137" t="s">
        <v>1848</v>
      </c>
      <c r="D1103" s="141">
        <v>24</v>
      </c>
      <c r="E1103" s="304">
        <v>27942</v>
      </c>
      <c r="F1103" s="139" t="s">
        <v>265</v>
      </c>
      <c r="G1103" s="144" t="s">
        <v>1849</v>
      </c>
      <c r="H1103" s="341" t="s">
        <v>95</v>
      </c>
      <c r="I1103" s="231" t="s">
        <v>258</v>
      </c>
      <c r="J1103" s="231"/>
      <c r="K1103" s="231" t="s">
        <v>260</v>
      </c>
      <c r="L1103" s="231"/>
      <c r="M1103" s="232"/>
      <c r="N1103" s="233"/>
    </row>
    <row r="1104" spans="1:14" x14ac:dyDescent="0.25">
      <c r="A1104" s="136">
        <f t="shared" si="17"/>
        <v>1101</v>
      </c>
      <c r="B1104" s="145" t="s">
        <v>2405</v>
      </c>
      <c r="C1104" s="137" t="s">
        <v>2406</v>
      </c>
      <c r="D1104" s="141">
        <v>28</v>
      </c>
      <c r="E1104" s="331">
        <v>27942</v>
      </c>
      <c r="F1104" s="143" t="s">
        <v>265</v>
      </c>
      <c r="G1104" s="144" t="s">
        <v>2407</v>
      </c>
      <c r="H1104" s="341" t="s">
        <v>101</v>
      </c>
      <c r="I1104" s="231" t="s">
        <v>258</v>
      </c>
      <c r="J1104" s="231"/>
      <c r="K1104" s="231" t="s">
        <v>260</v>
      </c>
      <c r="L1104" s="231" t="s">
        <v>261</v>
      </c>
      <c r="M1104" s="232"/>
      <c r="N1104" s="233"/>
    </row>
    <row r="1105" spans="1:14" x14ac:dyDescent="0.25">
      <c r="A1105" s="136">
        <f t="shared" si="17"/>
        <v>1102</v>
      </c>
      <c r="B1105" s="145" t="s">
        <v>2895</v>
      </c>
      <c r="C1105" s="137" t="s">
        <v>2896</v>
      </c>
      <c r="D1105" s="141">
        <v>38</v>
      </c>
      <c r="E1105" s="304">
        <v>27942</v>
      </c>
      <c r="F1105" s="139" t="s">
        <v>265</v>
      </c>
      <c r="G1105" s="144" t="s">
        <v>2897</v>
      </c>
      <c r="H1105" s="341" t="s">
        <v>105</v>
      </c>
      <c r="I1105" s="231" t="s">
        <v>258</v>
      </c>
      <c r="J1105" s="231"/>
      <c r="K1105" s="231" t="s">
        <v>260</v>
      </c>
      <c r="L1105" s="231"/>
      <c r="M1105" s="232"/>
      <c r="N1105" s="233"/>
    </row>
    <row r="1106" spans="1:14" x14ac:dyDescent="0.25">
      <c r="A1106" s="136">
        <f t="shared" si="17"/>
        <v>1103</v>
      </c>
      <c r="B1106" s="145" t="s">
        <v>3742</v>
      </c>
      <c r="C1106" s="137" t="s">
        <v>3743</v>
      </c>
      <c r="D1106" s="141">
        <v>24</v>
      </c>
      <c r="E1106" s="304">
        <v>27942</v>
      </c>
      <c r="F1106" s="139" t="s">
        <v>272</v>
      </c>
      <c r="G1106" s="144" t="s">
        <v>375</v>
      </c>
      <c r="H1106" s="341" t="s">
        <v>101</v>
      </c>
      <c r="I1106" s="231" t="s">
        <v>258</v>
      </c>
      <c r="J1106" s="231"/>
      <c r="K1106" s="231" t="s">
        <v>260</v>
      </c>
      <c r="L1106" s="231" t="s">
        <v>261</v>
      </c>
      <c r="M1106" s="232"/>
      <c r="N1106" s="233"/>
    </row>
    <row r="1107" spans="1:14" x14ac:dyDescent="0.25">
      <c r="A1107" s="136">
        <f t="shared" si="17"/>
        <v>1104</v>
      </c>
      <c r="B1107" s="154" t="s">
        <v>3926</v>
      </c>
      <c r="C1107" s="137" t="s">
        <v>3927</v>
      </c>
      <c r="D1107" s="138">
        <v>20</v>
      </c>
      <c r="E1107" s="304">
        <v>27942</v>
      </c>
      <c r="F1107" s="139" t="s">
        <v>272</v>
      </c>
      <c r="G1107" s="140" t="s">
        <v>3928</v>
      </c>
      <c r="H1107" s="344" t="s">
        <v>107</v>
      </c>
      <c r="I1107" s="231"/>
      <c r="J1107" s="231"/>
      <c r="K1107" s="231" t="s">
        <v>260</v>
      </c>
      <c r="L1107" s="231"/>
      <c r="M1107" s="232"/>
      <c r="N1107" s="233" t="s">
        <v>263</v>
      </c>
    </row>
    <row r="1108" spans="1:14" ht="51" x14ac:dyDescent="0.25">
      <c r="A1108" s="136">
        <f t="shared" si="17"/>
        <v>1105</v>
      </c>
      <c r="B1108" s="145" t="s">
        <v>4631</v>
      </c>
      <c r="C1108" s="137" t="s">
        <v>4632</v>
      </c>
      <c r="D1108" s="138">
        <v>22</v>
      </c>
      <c r="E1108" s="304">
        <v>27942</v>
      </c>
      <c r="F1108" s="139" t="s">
        <v>272</v>
      </c>
      <c r="G1108" s="144" t="s">
        <v>5983</v>
      </c>
      <c r="H1108" s="342" t="s">
        <v>101</v>
      </c>
      <c r="I1108" s="231"/>
      <c r="J1108" s="231"/>
      <c r="K1108" s="231" t="s">
        <v>260</v>
      </c>
      <c r="L1108" s="231" t="s">
        <v>261</v>
      </c>
      <c r="M1108" s="232"/>
      <c r="N1108" s="233"/>
    </row>
    <row r="1109" spans="1:14" x14ac:dyDescent="0.25">
      <c r="A1109" s="136">
        <f t="shared" si="17"/>
        <v>1106</v>
      </c>
      <c r="B1109" s="154" t="s">
        <v>595</v>
      </c>
      <c r="C1109" s="137" t="s">
        <v>575</v>
      </c>
      <c r="D1109" s="138">
        <v>27</v>
      </c>
      <c r="E1109" s="304">
        <v>27943</v>
      </c>
      <c r="F1109" s="139" t="s">
        <v>265</v>
      </c>
      <c r="G1109" s="144" t="s">
        <v>596</v>
      </c>
      <c r="H1109" s="341" t="s">
        <v>95</v>
      </c>
      <c r="I1109" s="231"/>
      <c r="J1109" s="231"/>
      <c r="K1109" s="231" t="s">
        <v>260</v>
      </c>
      <c r="L1109" s="231"/>
      <c r="M1109" s="232"/>
      <c r="N1109" s="233" t="s">
        <v>263</v>
      </c>
    </row>
    <row r="1110" spans="1:14" ht="25.5" x14ac:dyDescent="0.25">
      <c r="A1110" s="136">
        <f t="shared" si="17"/>
        <v>1107</v>
      </c>
      <c r="B1110" s="145" t="s">
        <v>1524</v>
      </c>
      <c r="C1110" s="137" t="s">
        <v>1525</v>
      </c>
      <c r="D1110" s="141">
        <v>28</v>
      </c>
      <c r="E1110" s="304">
        <v>27943</v>
      </c>
      <c r="F1110" s="139" t="s">
        <v>265</v>
      </c>
      <c r="G1110" s="144" t="s">
        <v>5682</v>
      </c>
      <c r="H1110" s="342" t="s">
        <v>95</v>
      </c>
      <c r="I1110" s="231" t="s">
        <v>258</v>
      </c>
      <c r="J1110" s="231"/>
      <c r="K1110" s="231" t="s">
        <v>260</v>
      </c>
      <c r="L1110" s="231" t="s">
        <v>261</v>
      </c>
      <c r="M1110" s="232"/>
      <c r="N1110" s="233"/>
    </row>
    <row r="1111" spans="1:14" ht="25.5" x14ac:dyDescent="0.25">
      <c r="A1111" s="136">
        <f t="shared" si="17"/>
        <v>1108</v>
      </c>
      <c r="B1111" s="145" t="s">
        <v>3046</v>
      </c>
      <c r="C1111" s="137" t="s">
        <v>3047</v>
      </c>
      <c r="D1111" s="141">
        <v>23</v>
      </c>
      <c r="E1111" s="304">
        <v>27943</v>
      </c>
      <c r="F1111" s="139" t="s">
        <v>272</v>
      </c>
      <c r="G1111" s="144" t="s">
        <v>5827</v>
      </c>
      <c r="H1111" s="342" t="s">
        <v>95</v>
      </c>
      <c r="I1111" s="231" t="s">
        <v>258</v>
      </c>
      <c r="J1111" s="231"/>
      <c r="K1111" s="231" t="s">
        <v>260</v>
      </c>
      <c r="L1111" s="231"/>
      <c r="M1111" s="232"/>
      <c r="N1111" s="233"/>
    </row>
    <row r="1112" spans="1:14" ht="25.5" x14ac:dyDescent="0.25">
      <c r="A1112" s="136">
        <f t="shared" si="17"/>
        <v>1109</v>
      </c>
      <c r="B1112" s="154" t="s">
        <v>3827</v>
      </c>
      <c r="C1112" s="137" t="s">
        <v>3828</v>
      </c>
      <c r="D1112" s="138">
        <v>27</v>
      </c>
      <c r="E1112" s="304">
        <v>27943</v>
      </c>
      <c r="F1112" s="139" t="s">
        <v>265</v>
      </c>
      <c r="G1112" s="140" t="s">
        <v>3829</v>
      </c>
      <c r="H1112" s="343" t="s">
        <v>95</v>
      </c>
      <c r="I1112" s="231"/>
      <c r="J1112" s="231"/>
      <c r="K1112" s="231" t="s">
        <v>260</v>
      </c>
      <c r="L1112" s="231"/>
      <c r="M1112" s="232"/>
      <c r="N1112" s="233" t="s">
        <v>263</v>
      </c>
    </row>
    <row r="1113" spans="1:14" x14ac:dyDescent="0.25">
      <c r="A1113" s="136">
        <f t="shared" si="17"/>
        <v>1110</v>
      </c>
      <c r="B1113" s="145" t="s">
        <v>4737</v>
      </c>
      <c r="C1113" s="137" t="s">
        <v>2413</v>
      </c>
      <c r="D1113" s="141">
        <v>21</v>
      </c>
      <c r="E1113" s="304">
        <v>27943</v>
      </c>
      <c r="F1113" s="139" t="s">
        <v>265</v>
      </c>
      <c r="G1113" s="144" t="s">
        <v>4738</v>
      </c>
      <c r="H1113" s="341" t="s">
        <v>95</v>
      </c>
      <c r="I1113" s="231" t="s">
        <v>258</v>
      </c>
      <c r="J1113" s="231"/>
      <c r="K1113" s="231" t="s">
        <v>260</v>
      </c>
      <c r="L1113" s="231"/>
      <c r="M1113" s="232"/>
      <c r="N1113" s="233"/>
    </row>
    <row r="1114" spans="1:14" x14ac:dyDescent="0.25">
      <c r="A1114" s="136">
        <f t="shared" si="17"/>
        <v>1111</v>
      </c>
      <c r="B1114" s="145" t="s">
        <v>1532</v>
      </c>
      <c r="C1114" s="137" t="s">
        <v>1533</v>
      </c>
      <c r="D1114" s="141">
        <v>30</v>
      </c>
      <c r="E1114" s="304">
        <v>27944</v>
      </c>
      <c r="F1114" s="139" t="s">
        <v>265</v>
      </c>
      <c r="G1114" s="144" t="s">
        <v>1534</v>
      </c>
      <c r="H1114" s="341" t="s">
        <v>95</v>
      </c>
      <c r="I1114" s="231" t="s">
        <v>258</v>
      </c>
      <c r="J1114" s="231"/>
      <c r="K1114" s="231" t="s">
        <v>260</v>
      </c>
      <c r="L1114" s="231"/>
      <c r="M1114" s="232"/>
      <c r="N1114" s="233"/>
    </row>
    <row r="1115" spans="1:14" ht="38.25" x14ac:dyDescent="0.25">
      <c r="A1115" s="136">
        <f t="shared" si="17"/>
        <v>1112</v>
      </c>
      <c r="B1115" s="154" t="s">
        <v>3850</v>
      </c>
      <c r="C1115" s="137" t="s">
        <v>3851</v>
      </c>
      <c r="D1115" s="138">
        <v>21</v>
      </c>
      <c r="E1115" s="304">
        <v>27944</v>
      </c>
      <c r="F1115" s="139" t="s">
        <v>272</v>
      </c>
      <c r="G1115" s="140" t="s">
        <v>5911</v>
      </c>
      <c r="H1115" s="343" t="s">
        <v>105</v>
      </c>
      <c r="I1115" s="231"/>
      <c r="J1115" s="231"/>
      <c r="K1115" s="231" t="s">
        <v>260</v>
      </c>
      <c r="L1115" s="231"/>
      <c r="M1115" s="232"/>
      <c r="N1115" s="233" t="s">
        <v>263</v>
      </c>
    </row>
    <row r="1116" spans="1:14" ht="25.5" x14ac:dyDescent="0.25">
      <c r="A1116" s="136">
        <f t="shared" si="17"/>
        <v>1113</v>
      </c>
      <c r="B1116" s="145" t="s">
        <v>4957</v>
      </c>
      <c r="C1116" s="137" t="s">
        <v>3559</v>
      </c>
      <c r="D1116" s="141">
        <v>28</v>
      </c>
      <c r="E1116" s="304">
        <v>27944</v>
      </c>
      <c r="F1116" s="139" t="s">
        <v>265</v>
      </c>
      <c r="G1116" s="144" t="s">
        <v>5934</v>
      </c>
      <c r="H1116" s="341" t="s">
        <v>105</v>
      </c>
      <c r="I1116" s="231"/>
      <c r="J1116" s="231"/>
      <c r="K1116" s="231" t="s">
        <v>260</v>
      </c>
      <c r="L1116" s="231"/>
      <c r="M1116" s="232"/>
      <c r="N1116" s="233" t="s">
        <v>263</v>
      </c>
    </row>
    <row r="1117" spans="1:14" ht="25.5" x14ac:dyDescent="0.25">
      <c r="A1117" s="136">
        <f t="shared" si="17"/>
        <v>1114</v>
      </c>
      <c r="B1117" s="145" t="s">
        <v>2782</v>
      </c>
      <c r="C1117" s="137" t="s">
        <v>2783</v>
      </c>
      <c r="D1117" s="141">
        <v>28</v>
      </c>
      <c r="E1117" s="304">
        <v>27945</v>
      </c>
      <c r="F1117" s="139" t="s">
        <v>265</v>
      </c>
      <c r="G1117" s="144" t="s">
        <v>5788</v>
      </c>
      <c r="H1117" s="342" t="s">
        <v>105</v>
      </c>
      <c r="I1117" s="231"/>
      <c r="J1117" s="231"/>
      <c r="K1117" s="231" t="s">
        <v>260</v>
      </c>
      <c r="L1117" s="231"/>
      <c r="M1117" s="232"/>
      <c r="N1117" s="233" t="s">
        <v>263</v>
      </c>
    </row>
    <row r="1118" spans="1:14" ht="38.25" x14ac:dyDescent="0.25">
      <c r="A1118" s="136">
        <f t="shared" si="17"/>
        <v>1115</v>
      </c>
      <c r="B1118" s="145" t="s">
        <v>1104</v>
      </c>
      <c r="C1118" s="137" t="s">
        <v>1105</v>
      </c>
      <c r="D1118" s="138">
        <v>35</v>
      </c>
      <c r="E1118" s="304">
        <v>27946</v>
      </c>
      <c r="F1118" s="139" t="s">
        <v>265</v>
      </c>
      <c r="G1118" s="144" t="s">
        <v>5588</v>
      </c>
      <c r="H1118" s="342" t="s">
        <v>101</v>
      </c>
      <c r="I1118" s="231"/>
      <c r="J1118" s="231"/>
      <c r="K1118" s="231" t="s">
        <v>260</v>
      </c>
      <c r="L1118" s="231" t="s">
        <v>261</v>
      </c>
      <c r="M1118" s="232"/>
      <c r="N1118" s="233"/>
    </row>
    <row r="1119" spans="1:14" ht="38.25" x14ac:dyDescent="0.25">
      <c r="A1119" s="136">
        <f t="shared" si="17"/>
        <v>1116</v>
      </c>
      <c r="B1119" s="145" t="s">
        <v>3057</v>
      </c>
      <c r="C1119" s="137" t="s">
        <v>3058</v>
      </c>
      <c r="D1119" s="138">
        <v>24</v>
      </c>
      <c r="E1119" s="331">
        <v>27946</v>
      </c>
      <c r="F1119" s="139" t="s">
        <v>272</v>
      </c>
      <c r="G1119" s="144" t="s">
        <v>5829</v>
      </c>
      <c r="H1119" s="342" t="s">
        <v>101</v>
      </c>
      <c r="I1119" s="231"/>
      <c r="J1119" s="231"/>
      <c r="K1119" s="231" t="s">
        <v>260</v>
      </c>
      <c r="L1119" s="231" t="s">
        <v>261</v>
      </c>
      <c r="M1119" s="232"/>
      <c r="N1119" s="233"/>
    </row>
    <row r="1120" spans="1:14" ht="38.25" x14ac:dyDescent="0.25">
      <c r="A1120" s="136">
        <f t="shared" si="17"/>
        <v>1117</v>
      </c>
      <c r="B1120" s="145" t="s">
        <v>4625</v>
      </c>
      <c r="C1120" s="137" t="s">
        <v>1569</v>
      </c>
      <c r="D1120" s="138">
        <v>22</v>
      </c>
      <c r="E1120" s="304">
        <v>27946</v>
      </c>
      <c r="F1120" s="139" t="s">
        <v>265</v>
      </c>
      <c r="G1120" s="144" t="s">
        <v>5982</v>
      </c>
      <c r="H1120" s="342" t="s">
        <v>101</v>
      </c>
      <c r="I1120" s="231"/>
      <c r="J1120" s="231"/>
      <c r="K1120" s="231" t="s">
        <v>260</v>
      </c>
      <c r="L1120" s="231" t="s">
        <v>261</v>
      </c>
      <c r="M1120" s="232"/>
      <c r="N1120" s="233"/>
    </row>
    <row r="1121" spans="1:14" ht="38.25" x14ac:dyDescent="0.25">
      <c r="A1121" s="136">
        <f t="shared" si="17"/>
        <v>1118</v>
      </c>
      <c r="B1121" s="154" t="s">
        <v>412</v>
      </c>
      <c r="C1121" s="137" t="s">
        <v>413</v>
      </c>
      <c r="D1121" s="141">
        <v>38</v>
      </c>
      <c r="E1121" s="304">
        <v>27947</v>
      </c>
      <c r="F1121" s="139" t="s">
        <v>272</v>
      </c>
      <c r="G1121" s="319" t="s">
        <v>6018</v>
      </c>
      <c r="H1121" s="342" t="s">
        <v>99</v>
      </c>
      <c r="I1121" s="231" t="s">
        <v>258</v>
      </c>
      <c r="J1121" s="231"/>
      <c r="K1121" s="231" t="s">
        <v>260</v>
      </c>
      <c r="L1121" s="231"/>
      <c r="M1121" s="232"/>
      <c r="N1121" s="233"/>
    </row>
    <row r="1122" spans="1:14" ht="38.25" x14ac:dyDescent="0.25">
      <c r="A1122" s="136">
        <f t="shared" si="17"/>
        <v>1119</v>
      </c>
      <c r="B1122" s="145" t="s">
        <v>901</v>
      </c>
      <c r="C1122" s="146" t="s">
        <v>902</v>
      </c>
      <c r="D1122" s="141">
        <v>29</v>
      </c>
      <c r="E1122" s="304">
        <v>27947</v>
      </c>
      <c r="F1122" s="139" t="s">
        <v>272</v>
      </c>
      <c r="G1122" s="144" t="s">
        <v>6021</v>
      </c>
      <c r="H1122" s="342" t="s">
        <v>99</v>
      </c>
      <c r="I1122" s="231" t="s">
        <v>258</v>
      </c>
      <c r="J1122" s="231"/>
      <c r="K1122" s="231" t="s">
        <v>260</v>
      </c>
      <c r="L1122" s="231"/>
      <c r="M1122" s="232"/>
      <c r="N1122" s="233"/>
    </row>
    <row r="1123" spans="1:14" ht="38.25" x14ac:dyDescent="0.25">
      <c r="A1123" s="136">
        <f t="shared" si="17"/>
        <v>1120</v>
      </c>
      <c r="B1123" s="145" t="s">
        <v>1834</v>
      </c>
      <c r="C1123" s="137" t="s">
        <v>1835</v>
      </c>
      <c r="D1123" s="141">
        <v>22</v>
      </c>
      <c r="E1123" s="304">
        <v>27947</v>
      </c>
      <c r="F1123" s="139" t="s">
        <v>265</v>
      </c>
      <c r="G1123" s="144" t="s">
        <v>5707</v>
      </c>
      <c r="H1123" s="342" t="s">
        <v>130</v>
      </c>
      <c r="I1123" s="231" t="s">
        <v>258</v>
      </c>
      <c r="J1123" s="231"/>
      <c r="K1123" s="231" t="s">
        <v>260</v>
      </c>
      <c r="L1123" s="231" t="s">
        <v>261</v>
      </c>
      <c r="M1123" s="232"/>
      <c r="N1123" s="233"/>
    </row>
    <row r="1124" spans="1:14" ht="63.75" x14ac:dyDescent="0.25">
      <c r="A1124" s="136">
        <f t="shared" si="17"/>
        <v>1121</v>
      </c>
      <c r="B1124" s="145" t="s">
        <v>2827</v>
      </c>
      <c r="C1124" s="137" t="s">
        <v>5794</v>
      </c>
      <c r="D1124" s="141">
        <v>32</v>
      </c>
      <c r="E1124" s="304">
        <v>27947</v>
      </c>
      <c r="F1124" s="139" t="s">
        <v>272</v>
      </c>
      <c r="G1124" s="144" t="s">
        <v>5795</v>
      </c>
      <c r="H1124" s="342" t="s">
        <v>99</v>
      </c>
      <c r="I1124" s="231" t="s">
        <v>258</v>
      </c>
      <c r="J1124" s="231"/>
      <c r="K1124" s="231" t="s">
        <v>260</v>
      </c>
      <c r="L1124" s="231"/>
      <c r="M1124" s="232"/>
      <c r="N1124" s="233"/>
    </row>
    <row r="1125" spans="1:14" ht="38.25" x14ac:dyDescent="0.25">
      <c r="A1125" s="136">
        <f t="shared" si="17"/>
        <v>1122</v>
      </c>
      <c r="B1125" s="145" t="s">
        <v>3519</v>
      </c>
      <c r="C1125" s="137" t="s">
        <v>2896</v>
      </c>
      <c r="D1125" s="141">
        <v>20</v>
      </c>
      <c r="E1125" s="304">
        <v>27947</v>
      </c>
      <c r="F1125" s="149" t="s">
        <v>265</v>
      </c>
      <c r="G1125" s="144" t="s">
        <v>5868</v>
      </c>
      <c r="H1125" s="342" t="s">
        <v>99</v>
      </c>
      <c r="I1125" s="231" t="s">
        <v>258</v>
      </c>
      <c r="J1125" s="231"/>
      <c r="K1125" s="231" t="s">
        <v>260</v>
      </c>
      <c r="L1125" s="231"/>
      <c r="M1125" s="232"/>
      <c r="N1125" s="233"/>
    </row>
    <row r="1126" spans="1:14" ht="38.25" x14ac:dyDescent="0.25">
      <c r="A1126" s="136">
        <f t="shared" si="17"/>
        <v>1123</v>
      </c>
      <c r="B1126" s="145" t="s">
        <v>3889</v>
      </c>
      <c r="C1126" s="137" t="s">
        <v>3890</v>
      </c>
      <c r="D1126" s="141">
        <v>28</v>
      </c>
      <c r="E1126" s="304">
        <v>27947</v>
      </c>
      <c r="F1126" s="139" t="s">
        <v>265</v>
      </c>
      <c r="G1126" s="144" t="s">
        <v>3891</v>
      </c>
      <c r="H1126" s="342" t="s">
        <v>99</v>
      </c>
      <c r="I1126" s="231" t="s">
        <v>258</v>
      </c>
      <c r="J1126" s="231"/>
      <c r="K1126" s="231" t="s">
        <v>260</v>
      </c>
      <c r="L1126" s="231"/>
      <c r="M1126" s="232"/>
      <c r="N1126" s="233"/>
    </row>
    <row r="1127" spans="1:14" ht="63.75" x14ac:dyDescent="0.25">
      <c r="A1127" s="136">
        <f t="shared" si="17"/>
        <v>1124</v>
      </c>
      <c r="B1127" s="145" t="s">
        <v>4677</v>
      </c>
      <c r="C1127" s="137" t="s">
        <v>4678</v>
      </c>
      <c r="D1127" s="141">
        <v>31</v>
      </c>
      <c r="E1127" s="304">
        <v>27947</v>
      </c>
      <c r="F1127" s="139" t="s">
        <v>265</v>
      </c>
      <c r="G1127" s="144" t="s">
        <v>5989</v>
      </c>
      <c r="H1127" s="342" t="s">
        <v>99</v>
      </c>
      <c r="I1127" s="231" t="s">
        <v>258</v>
      </c>
      <c r="J1127" s="231"/>
      <c r="K1127" s="231" t="s">
        <v>260</v>
      </c>
      <c r="L1127" s="231" t="s">
        <v>261</v>
      </c>
      <c r="M1127" s="232"/>
      <c r="N1127" s="233"/>
    </row>
    <row r="1128" spans="1:14" ht="25.5" x14ac:dyDescent="0.25">
      <c r="A1128" s="136">
        <f t="shared" si="17"/>
        <v>1125</v>
      </c>
      <c r="B1128" s="154" t="s">
        <v>341</v>
      </c>
      <c r="C1128" s="137" t="s">
        <v>342</v>
      </c>
      <c r="D1128" s="141">
        <v>19</v>
      </c>
      <c r="E1128" s="304">
        <v>27948</v>
      </c>
      <c r="F1128" s="139" t="s">
        <v>265</v>
      </c>
      <c r="G1128" s="144" t="s">
        <v>5144</v>
      </c>
      <c r="H1128" s="341" t="s">
        <v>95</v>
      </c>
      <c r="I1128" s="231" t="s">
        <v>258</v>
      </c>
      <c r="J1128" s="231"/>
      <c r="K1128" s="231" t="s">
        <v>260</v>
      </c>
      <c r="L1128" s="231"/>
      <c r="M1128" s="232"/>
      <c r="N1128" s="233" t="s">
        <v>263</v>
      </c>
    </row>
    <row r="1129" spans="1:14" x14ac:dyDescent="0.25">
      <c r="A1129" s="136">
        <f t="shared" si="17"/>
        <v>1126</v>
      </c>
      <c r="B1129" s="145" t="s">
        <v>1747</v>
      </c>
      <c r="C1129" s="137" t="s">
        <v>1748</v>
      </c>
      <c r="D1129" s="141">
        <v>17</v>
      </c>
      <c r="E1129" s="304">
        <v>27948</v>
      </c>
      <c r="F1129" s="139" t="s">
        <v>265</v>
      </c>
      <c r="G1129" s="144" t="s">
        <v>619</v>
      </c>
      <c r="H1129" s="341" t="s">
        <v>105</v>
      </c>
      <c r="I1129" s="231" t="s">
        <v>258</v>
      </c>
      <c r="J1129" s="231"/>
      <c r="K1129" s="231" t="s">
        <v>260</v>
      </c>
      <c r="L1129" s="231"/>
      <c r="M1129" s="232"/>
      <c r="N1129" s="233"/>
    </row>
    <row r="1130" spans="1:14" x14ac:dyDescent="0.25">
      <c r="A1130" s="136">
        <f t="shared" si="17"/>
        <v>1127</v>
      </c>
      <c r="B1130" s="145" t="s">
        <v>2354</v>
      </c>
      <c r="C1130" s="137" t="s">
        <v>2355</v>
      </c>
      <c r="D1130" s="141">
        <v>18</v>
      </c>
      <c r="E1130" s="304">
        <v>27948</v>
      </c>
      <c r="F1130" s="139" t="s">
        <v>265</v>
      </c>
      <c r="G1130" s="144" t="s">
        <v>924</v>
      </c>
      <c r="H1130" s="341" t="s">
        <v>105</v>
      </c>
      <c r="I1130" s="231" t="s">
        <v>258</v>
      </c>
      <c r="J1130" s="231"/>
      <c r="K1130" s="231" t="s">
        <v>260</v>
      </c>
      <c r="L1130" s="231"/>
      <c r="M1130" s="232"/>
      <c r="N1130" s="233"/>
    </row>
    <row r="1131" spans="1:14" x14ac:dyDescent="0.25">
      <c r="A1131" s="136">
        <f t="shared" si="17"/>
        <v>1128</v>
      </c>
      <c r="B1131" s="145" t="s">
        <v>5371</v>
      </c>
      <c r="C1131" s="137" t="s">
        <v>747</v>
      </c>
      <c r="D1131" s="141">
        <v>18</v>
      </c>
      <c r="E1131" s="304">
        <v>27948</v>
      </c>
      <c r="F1131" s="139" t="s">
        <v>265</v>
      </c>
      <c r="G1131" s="144" t="s">
        <v>619</v>
      </c>
      <c r="H1131" s="341" t="s">
        <v>105</v>
      </c>
      <c r="I1131" s="231" t="s">
        <v>258</v>
      </c>
      <c r="J1131" s="231"/>
      <c r="K1131" s="231" t="s">
        <v>260</v>
      </c>
      <c r="L1131" s="231"/>
      <c r="M1131" s="232"/>
      <c r="N1131" s="233"/>
    </row>
    <row r="1132" spans="1:14" ht="51" x14ac:dyDescent="0.25">
      <c r="A1132" s="136">
        <f t="shared" si="17"/>
        <v>1129</v>
      </c>
      <c r="B1132" s="154" t="s">
        <v>4960</v>
      </c>
      <c r="C1132" s="137" t="s">
        <v>4961</v>
      </c>
      <c r="D1132" s="173">
        <v>23</v>
      </c>
      <c r="E1132" s="304">
        <v>27948</v>
      </c>
      <c r="F1132" s="139" t="s">
        <v>265</v>
      </c>
      <c r="G1132" s="144" t="s">
        <v>4985</v>
      </c>
      <c r="H1132" s="341" t="s">
        <v>130</v>
      </c>
      <c r="I1132" s="231"/>
      <c r="J1132" s="231"/>
      <c r="K1132" s="231" t="s">
        <v>260</v>
      </c>
      <c r="L1132" s="231"/>
      <c r="M1132" s="232"/>
      <c r="N1132" s="233"/>
    </row>
    <row r="1133" spans="1:14" x14ac:dyDescent="0.25">
      <c r="A1133" s="136">
        <f t="shared" si="17"/>
        <v>1130</v>
      </c>
      <c r="B1133" s="145" t="s">
        <v>4650</v>
      </c>
      <c r="C1133" s="137" t="s">
        <v>2936</v>
      </c>
      <c r="D1133" s="141">
        <v>17</v>
      </c>
      <c r="E1133" s="304">
        <v>27948</v>
      </c>
      <c r="F1133" s="139" t="s">
        <v>265</v>
      </c>
      <c r="G1133" s="144" t="s">
        <v>3089</v>
      </c>
      <c r="H1133" s="341" t="s">
        <v>105</v>
      </c>
      <c r="I1133" s="231" t="s">
        <v>258</v>
      </c>
      <c r="J1133" s="231"/>
      <c r="K1133" s="231" t="s">
        <v>260</v>
      </c>
      <c r="L1133" s="231"/>
      <c r="M1133" s="232"/>
      <c r="N1133" s="233"/>
    </row>
    <row r="1134" spans="1:14" ht="76.5" x14ac:dyDescent="0.25">
      <c r="A1134" s="136">
        <f t="shared" si="17"/>
        <v>1131</v>
      </c>
      <c r="B1134" s="154" t="s">
        <v>444</v>
      </c>
      <c r="C1134" s="137" t="s">
        <v>445</v>
      </c>
      <c r="D1134" s="141">
        <v>37</v>
      </c>
      <c r="E1134" s="304">
        <v>27949</v>
      </c>
      <c r="F1134" s="139" t="s">
        <v>272</v>
      </c>
      <c r="G1134" s="144" t="s">
        <v>6019</v>
      </c>
      <c r="H1134" s="342" t="s">
        <v>124</v>
      </c>
      <c r="I1134" s="231" t="s">
        <v>258</v>
      </c>
      <c r="J1134" s="231"/>
      <c r="K1134" s="231" t="s">
        <v>260</v>
      </c>
      <c r="L1134" s="231"/>
      <c r="M1134" s="232"/>
      <c r="N1134" s="233"/>
    </row>
    <row r="1135" spans="1:14" x14ac:dyDescent="0.25">
      <c r="A1135" s="136">
        <f t="shared" si="17"/>
        <v>1132</v>
      </c>
      <c r="B1135" s="145" t="s">
        <v>1830</v>
      </c>
      <c r="C1135" s="137" t="s">
        <v>1831</v>
      </c>
      <c r="D1135" s="141">
        <v>28</v>
      </c>
      <c r="E1135" s="304">
        <v>27949</v>
      </c>
      <c r="F1135" s="139" t="s">
        <v>265</v>
      </c>
      <c r="G1135" s="144" t="s">
        <v>490</v>
      </c>
      <c r="H1135" s="341" t="s">
        <v>105</v>
      </c>
      <c r="I1135" s="231" t="s">
        <v>258</v>
      </c>
      <c r="J1135" s="231"/>
      <c r="K1135" s="231" t="s">
        <v>260</v>
      </c>
      <c r="L1135" s="231"/>
      <c r="M1135" s="232"/>
      <c r="N1135" s="233"/>
    </row>
    <row r="1136" spans="1:14" ht="25.5" x14ac:dyDescent="0.25">
      <c r="A1136" s="136">
        <f t="shared" si="17"/>
        <v>1133</v>
      </c>
      <c r="B1136" s="145" t="s">
        <v>2136</v>
      </c>
      <c r="C1136" s="137" t="s">
        <v>2137</v>
      </c>
      <c r="D1136" s="141">
        <v>25</v>
      </c>
      <c r="E1136" s="304">
        <v>27949</v>
      </c>
      <c r="F1136" s="139" t="s">
        <v>272</v>
      </c>
      <c r="G1136" s="144" t="s">
        <v>2138</v>
      </c>
      <c r="H1136" s="342" t="s">
        <v>95</v>
      </c>
      <c r="I1136" s="231" t="s">
        <v>258</v>
      </c>
      <c r="J1136" s="231"/>
      <c r="K1136" s="231" t="s">
        <v>260</v>
      </c>
      <c r="L1136" s="231"/>
      <c r="M1136" s="232"/>
      <c r="N1136" s="233"/>
    </row>
    <row r="1137" spans="1:14" x14ac:dyDescent="0.25">
      <c r="A1137" s="136">
        <f t="shared" si="17"/>
        <v>1134</v>
      </c>
      <c r="B1137" s="145" t="s">
        <v>2139</v>
      </c>
      <c r="C1137" s="137" t="s">
        <v>2140</v>
      </c>
      <c r="D1137" s="141">
        <v>15</v>
      </c>
      <c r="E1137" s="304">
        <v>27949</v>
      </c>
      <c r="F1137" s="139" t="s">
        <v>272</v>
      </c>
      <c r="G1137" s="144" t="s">
        <v>1285</v>
      </c>
      <c r="H1137" s="341" t="s">
        <v>105</v>
      </c>
      <c r="I1137" s="231" t="s">
        <v>258</v>
      </c>
      <c r="J1137" s="231"/>
      <c r="K1137" s="231" t="s">
        <v>260</v>
      </c>
      <c r="L1137" s="231"/>
      <c r="M1137" s="232"/>
      <c r="N1137" s="233"/>
    </row>
    <row r="1138" spans="1:14" x14ac:dyDescent="0.25">
      <c r="A1138" s="136">
        <f t="shared" si="17"/>
        <v>1135</v>
      </c>
      <c r="B1138" s="145" t="s">
        <v>2232</v>
      </c>
      <c r="C1138" s="137" t="s">
        <v>2233</v>
      </c>
      <c r="D1138" s="141">
        <v>31</v>
      </c>
      <c r="E1138" s="304">
        <v>27949</v>
      </c>
      <c r="F1138" s="139" t="s">
        <v>272</v>
      </c>
      <c r="G1138" s="144" t="s">
        <v>1285</v>
      </c>
      <c r="H1138" s="341" t="s">
        <v>105</v>
      </c>
      <c r="I1138" s="231" t="s">
        <v>258</v>
      </c>
      <c r="J1138" s="231"/>
      <c r="K1138" s="231" t="s">
        <v>260</v>
      </c>
      <c r="L1138" s="231"/>
      <c r="M1138" s="232"/>
      <c r="N1138" s="233"/>
    </row>
    <row r="1139" spans="1:14" ht="63.75" x14ac:dyDescent="0.25">
      <c r="A1139" s="136">
        <f t="shared" si="17"/>
        <v>1136</v>
      </c>
      <c r="B1139" s="145" t="s">
        <v>3456</v>
      </c>
      <c r="C1139" s="137" t="s">
        <v>3457</v>
      </c>
      <c r="D1139" s="141">
        <v>18</v>
      </c>
      <c r="E1139" s="335">
        <v>27949</v>
      </c>
      <c r="F1139" s="139" t="s">
        <v>265</v>
      </c>
      <c r="G1139" s="144" t="s">
        <v>5151</v>
      </c>
      <c r="H1139" s="342" t="s">
        <v>95</v>
      </c>
      <c r="I1139" s="231" t="s">
        <v>258</v>
      </c>
      <c r="J1139" s="231"/>
      <c r="K1139" s="231" t="s">
        <v>260</v>
      </c>
      <c r="L1139" s="231"/>
      <c r="M1139" s="232"/>
      <c r="N1139" s="233"/>
    </row>
    <row r="1140" spans="1:14" ht="25.5" x14ac:dyDescent="0.25">
      <c r="A1140" s="136">
        <f t="shared" si="17"/>
        <v>1137</v>
      </c>
      <c r="B1140" s="145" t="s">
        <v>3693</v>
      </c>
      <c r="C1140" s="137" t="s">
        <v>3694</v>
      </c>
      <c r="D1140" s="141">
        <v>40</v>
      </c>
      <c r="E1140" s="304">
        <v>27949</v>
      </c>
      <c r="F1140" s="139" t="s">
        <v>265</v>
      </c>
      <c r="G1140" s="144" t="s">
        <v>3695</v>
      </c>
      <c r="H1140" s="342" t="s">
        <v>95</v>
      </c>
      <c r="I1140" s="231" t="s">
        <v>258</v>
      </c>
      <c r="J1140" s="231"/>
      <c r="K1140" s="231" t="s">
        <v>260</v>
      </c>
      <c r="L1140" s="231" t="s">
        <v>261</v>
      </c>
      <c r="M1140" s="232"/>
      <c r="N1140" s="233"/>
    </row>
    <row r="1141" spans="1:14" ht="25.5" x14ac:dyDescent="0.25">
      <c r="A1141" s="136">
        <f t="shared" si="17"/>
        <v>1138</v>
      </c>
      <c r="B1141" s="145" t="s">
        <v>4391</v>
      </c>
      <c r="C1141" s="137" t="s">
        <v>3330</v>
      </c>
      <c r="D1141" s="141">
        <v>30</v>
      </c>
      <c r="E1141" s="304">
        <v>27949</v>
      </c>
      <c r="F1141" s="139" t="s">
        <v>265</v>
      </c>
      <c r="G1141" s="144" t="s">
        <v>4392</v>
      </c>
      <c r="H1141" s="342" t="s">
        <v>95</v>
      </c>
      <c r="I1141" s="231" t="s">
        <v>258</v>
      </c>
      <c r="J1141" s="231"/>
      <c r="K1141" s="231" t="s">
        <v>260</v>
      </c>
      <c r="L1141" s="231"/>
      <c r="M1141" s="232"/>
      <c r="N1141" s="233"/>
    </row>
    <row r="1142" spans="1:14" x14ac:dyDescent="0.25">
      <c r="A1142" s="136">
        <f t="shared" si="17"/>
        <v>1139</v>
      </c>
      <c r="B1142" s="145" t="s">
        <v>4878</v>
      </c>
      <c r="C1142" s="137" t="s">
        <v>4879</v>
      </c>
      <c r="D1142" s="141">
        <v>29</v>
      </c>
      <c r="E1142" s="304">
        <v>27949</v>
      </c>
      <c r="F1142" s="139" t="s">
        <v>265</v>
      </c>
      <c r="G1142" s="144" t="s">
        <v>4880</v>
      </c>
      <c r="H1142" s="341" t="s">
        <v>95</v>
      </c>
      <c r="I1142" s="231" t="s">
        <v>258</v>
      </c>
      <c r="J1142" s="231"/>
      <c r="K1142" s="231" t="s">
        <v>260</v>
      </c>
      <c r="L1142" s="231"/>
      <c r="M1142" s="232"/>
      <c r="N1142" s="233"/>
    </row>
    <row r="1143" spans="1:14" x14ac:dyDescent="0.25">
      <c r="A1143" s="136">
        <f t="shared" si="17"/>
        <v>1140</v>
      </c>
      <c r="B1143" s="145" t="s">
        <v>2195</v>
      </c>
      <c r="C1143" s="137" t="s">
        <v>2198</v>
      </c>
      <c r="D1143" s="141">
        <v>15</v>
      </c>
      <c r="E1143" s="304">
        <v>27950</v>
      </c>
      <c r="F1143" s="139" t="s">
        <v>265</v>
      </c>
      <c r="G1143" s="144" t="s">
        <v>2199</v>
      </c>
      <c r="H1143" s="341" t="s">
        <v>95</v>
      </c>
      <c r="I1143" s="231" t="s">
        <v>258</v>
      </c>
      <c r="J1143" s="231"/>
      <c r="K1143" s="231" t="s">
        <v>260</v>
      </c>
      <c r="L1143" s="231"/>
      <c r="M1143" s="232"/>
      <c r="N1143" s="233"/>
    </row>
    <row r="1144" spans="1:14" ht="25.5" x14ac:dyDescent="0.25">
      <c r="A1144" s="136">
        <f t="shared" si="17"/>
        <v>1141</v>
      </c>
      <c r="B1144" s="145" t="s">
        <v>2223</v>
      </c>
      <c r="C1144" s="137" t="s">
        <v>747</v>
      </c>
      <c r="D1144" s="141">
        <v>37</v>
      </c>
      <c r="E1144" s="304">
        <v>27950</v>
      </c>
      <c r="F1144" s="139" t="s">
        <v>265</v>
      </c>
      <c r="G1144" s="144" t="s">
        <v>5727</v>
      </c>
      <c r="H1144" s="342" t="s">
        <v>95</v>
      </c>
      <c r="I1144" s="231" t="s">
        <v>258</v>
      </c>
      <c r="J1144" s="231"/>
      <c r="K1144" s="231" t="s">
        <v>260</v>
      </c>
      <c r="L1144" s="231"/>
      <c r="M1144" s="232"/>
      <c r="N1144" s="233"/>
    </row>
    <row r="1145" spans="1:14" x14ac:dyDescent="0.25">
      <c r="A1145" s="136">
        <f t="shared" si="17"/>
        <v>1142</v>
      </c>
      <c r="B1145" s="154" t="s">
        <v>510</v>
      </c>
      <c r="C1145" s="137" t="s">
        <v>511</v>
      </c>
      <c r="D1145" s="141">
        <v>23</v>
      </c>
      <c r="E1145" s="304">
        <v>27951</v>
      </c>
      <c r="F1145" s="139" t="s">
        <v>265</v>
      </c>
      <c r="G1145" s="144" t="s">
        <v>512</v>
      </c>
      <c r="H1145" s="341" t="s">
        <v>95</v>
      </c>
      <c r="I1145" s="231" t="s">
        <v>258</v>
      </c>
      <c r="J1145" s="231"/>
      <c r="K1145" s="231" t="s">
        <v>260</v>
      </c>
      <c r="L1145" s="231"/>
      <c r="M1145" s="232"/>
      <c r="N1145" s="233"/>
    </row>
    <row r="1146" spans="1:14" ht="38.25" x14ac:dyDescent="0.25">
      <c r="A1146" s="136">
        <f t="shared" si="17"/>
        <v>1143</v>
      </c>
      <c r="B1146" s="191" t="s">
        <v>5239</v>
      </c>
      <c r="C1146" s="191" t="s">
        <v>2855</v>
      </c>
      <c r="D1146" s="173">
        <v>26</v>
      </c>
      <c r="E1146" s="304">
        <v>27951</v>
      </c>
      <c r="F1146" s="139" t="s">
        <v>265</v>
      </c>
      <c r="G1146" s="144" t="s">
        <v>5240</v>
      </c>
      <c r="H1146" s="341" t="s">
        <v>119</v>
      </c>
      <c r="I1146" s="231"/>
      <c r="J1146" s="231"/>
      <c r="K1146" s="231" t="s">
        <v>260</v>
      </c>
      <c r="L1146" s="231"/>
      <c r="M1146" s="232"/>
      <c r="N1146" s="233" t="s">
        <v>263</v>
      </c>
    </row>
    <row r="1147" spans="1:14" ht="25.5" x14ac:dyDescent="0.25">
      <c r="A1147" s="136">
        <f t="shared" si="17"/>
        <v>1144</v>
      </c>
      <c r="B1147" s="154" t="s">
        <v>5486</v>
      </c>
      <c r="C1147" s="137" t="s">
        <v>5453</v>
      </c>
      <c r="D1147" s="141">
        <v>19</v>
      </c>
      <c r="E1147" s="304">
        <v>27951</v>
      </c>
      <c r="F1147" s="139" t="s">
        <v>265</v>
      </c>
      <c r="G1147" s="144" t="s">
        <v>5480</v>
      </c>
      <c r="H1147" s="342" t="s">
        <v>119</v>
      </c>
      <c r="I1147" s="231"/>
      <c r="J1147" s="231"/>
      <c r="K1147" s="231" t="s">
        <v>260</v>
      </c>
      <c r="L1147" s="231"/>
      <c r="M1147" s="232"/>
      <c r="N1147" s="233" t="s">
        <v>263</v>
      </c>
    </row>
    <row r="1148" spans="1:14" x14ac:dyDescent="0.25">
      <c r="A1148" s="136">
        <f t="shared" si="17"/>
        <v>1145</v>
      </c>
      <c r="B1148" s="145" t="s">
        <v>4262</v>
      </c>
      <c r="C1148" s="145" t="s">
        <v>4263</v>
      </c>
      <c r="D1148" s="141">
        <v>26</v>
      </c>
      <c r="E1148" s="304">
        <v>27951</v>
      </c>
      <c r="F1148" s="139" t="s">
        <v>272</v>
      </c>
      <c r="G1148" s="144" t="s">
        <v>651</v>
      </c>
      <c r="H1148" s="341" t="s">
        <v>105</v>
      </c>
      <c r="I1148" s="231" t="s">
        <v>258</v>
      </c>
      <c r="J1148" s="231"/>
      <c r="K1148" s="231" t="s">
        <v>260</v>
      </c>
      <c r="L1148" s="231"/>
      <c r="M1148" s="232"/>
      <c r="N1148" s="233"/>
    </row>
    <row r="1149" spans="1:14" x14ac:dyDescent="0.25">
      <c r="A1149" s="136">
        <f t="shared" si="17"/>
        <v>1146</v>
      </c>
      <c r="B1149" s="145" t="s">
        <v>4465</v>
      </c>
      <c r="C1149" s="137" t="s">
        <v>4466</v>
      </c>
      <c r="D1149" s="141">
        <v>32</v>
      </c>
      <c r="E1149" s="304">
        <v>27951</v>
      </c>
      <c r="F1149" s="139" t="s">
        <v>272</v>
      </c>
      <c r="G1149" s="144" t="s">
        <v>1285</v>
      </c>
      <c r="H1149" s="341" t="s">
        <v>105</v>
      </c>
      <c r="I1149" s="231" t="s">
        <v>258</v>
      </c>
      <c r="J1149" s="231"/>
      <c r="K1149" s="231" t="s">
        <v>260</v>
      </c>
      <c r="L1149" s="231"/>
      <c r="M1149" s="232"/>
      <c r="N1149" s="233"/>
    </row>
    <row r="1150" spans="1:14" x14ac:dyDescent="0.25">
      <c r="A1150" s="136">
        <f t="shared" si="17"/>
        <v>1147</v>
      </c>
      <c r="B1150" s="145" t="s">
        <v>3397</v>
      </c>
      <c r="C1150" s="137" t="s">
        <v>3398</v>
      </c>
      <c r="D1150" s="141">
        <v>21</v>
      </c>
      <c r="E1150" s="304">
        <v>27952</v>
      </c>
      <c r="F1150" s="139" t="s">
        <v>272</v>
      </c>
      <c r="G1150" s="144" t="s">
        <v>1285</v>
      </c>
      <c r="H1150" s="341" t="s">
        <v>105</v>
      </c>
      <c r="I1150" s="231" t="s">
        <v>258</v>
      </c>
      <c r="J1150" s="231"/>
      <c r="K1150" s="231" t="s">
        <v>260</v>
      </c>
      <c r="L1150" s="231"/>
      <c r="M1150" s="232"/>
      <c r="N1150" s="233"/>
    </row>
    <row r="1151" spans="1:14" x14ac:dyDescent="0.25">
      <c r="A1151" s="136">
        <f t="shared" si="17"/>
        <v>1148</v>
      </c>
      <c r="B1151" s="145" t="s">
        <v>3806</v>
      </c>
      <c r="C1151" s="137" t="s">
        <v>3807</v>
      </c>
      <c r="D1151" s="141">
        <v>34</v>
      </c>
      <c r="E1151" s="304">
        <v>27952</v>
      </c>
      <c r="F1151" s="139" t="s">
        <v>272</v>
      </c>
      <c r="G1151" s="144" t="s">
        <v>3808</v>
      </c>
      <c r="H1151" s="341" t="s">
        <v>105</v>
      </c>
      <c r="I1151" s="231" t="s">
        <v>258</v>
      </c>
      <c r="J1151" s="231"/>
      <c r="K1151" s="231" t="s">
        <v>260</v>
      </c>
      <c r="L1151" s="231"/>
      <c r="M1151" s="232"/>
      <c r="N1151" s="233"/>
    </row>
    <row r="1152" spans="1:14" x14ac:dyDescent="0.25">
      <c r="A1152" s="136">
        <f t="shared" si="17"/>
        <v>1149</v>
      </c>
      <c r="B1152" s="145" t="s">
        <v>4154</v>
      </c>
      <c r="C1152" s="137" t="s">
        <v>4155</v>
      </c>
      <c r="D1152" s="141">
        <v>24</v>
      </c>
      <c r="E1152" s="304">
        <v>27952</v>
      </c>
      <c r="F1152" s="139" t="s">
        <v>265</v>
      </c>
      <c r="G1152" s="144" t="s">
        <v>3764</v>
      </c>
      <c r="H1152" s="341" t="s">
        <v>105</v>
      </c>
      <c r="I1152" s="231" t="s">
        <v>258</v>
      </c>
      <c r="J1152" s="231"/>
      <c r="K1152" s="231" t="s">
        <v>260</v>
      </c>
      <c r="L1152" s="231"/>
      <c r="M1152" s="232"/>
      <c r="N1152" s="233"/>
    </row>
    <row r="1153" spans="1:14" ht="25.5" x14ac:dyDescent="0.25">
      <c r="A1153" s="136">
        <f t="shared" si="17"/>
        <v>1150</v>
      </c>
      <c r="B1153" s="145" t="s">
        <v>4312</v>
      </c>
      <c r="C1153" s="137" t="s">
        <v>3679</v>
      </c>
      <c r="D1153" s="141">
        <v>28</v>
      </c>
      <c r="E1153" s="304">
        <v>27952</v>
      </c>
      <c r="F1153" s="139" t="s">
        <v>265</v>
      </c>
      <c r="G1153" s="144" t="s">
        <v>4314</v>
      </c>
      <c r="H1153" s="342" t="s">
        <v>119</v>
      </c>
      <c r="I1153" s="231" t="s">
        <v>258</v>
      </c>
      <c r="J1153" s="231"/>
      <c r="K1153" s="231" t="s">
        <v>260</v>
      </c>
      <c r="L1153" s="231"/>
      <c r="M1153" s="232"/>
      <c r="N1153" s="233"/>
    </row>
    <row r="1154" spans="1:14" x14ac:dyDescent="0.25">
      <c r="A1154" s="136">
        <f t="shared" si="17"/>
        <v>1151</v>
      </c>
      <c r="B1154" s="145" t="s">
        <v>6092</v>
      </c>
      <c r="C1154" s="137" t="s">
        <v>4543</v>
      </c>
      <c r="D1154" s="141">
        <v>24</v>
      </c>
      <c r="E1154" s="304">
        <v>27952</v>
      </c>
      <c r="F1154" s="139" t="s">
        <v>272</v>
      </c>
      <c r="G1154" s="144" t="s">
        <v>2206</v>
      </c>
      <c r="H1154" s="341" t="s">
        <v>105</v>
      </c>
      <c r="I1154" s="231" t="s">
        <v>258</v>
      </c>
      <c r="J1154" s="231"/>
      <c r="K1154" s="231" t="s">
        <v>260</v>
      </c>
      <c r="L1154" s="231"/>
      <c r="M1154" s="232"/>
      <c r="N1154" s="233"/>
    </row>
    <row r="1155" spans="1:14" ht="25.5" x14ac:dyDescent="0.25">
      <c r="A1155" s="136">
        <f t="shared" si="17"/>
        <v>1152</v>
      </c>
      <c r="B1155" s="145" t="s">
        <v>1640</v>
      </c>
      <c r="C1155" s="137" t="s">
        <v>1641</v>
      </c>
      <c r="D1155" s="141">
        <v>20</v>
      </c>
      <c r="E1155" s="304">
        <v>27953</v>
      </c>
      <c r="F1155" s="139" t="s">
        <v>272</v>
      </c>
      <c r="G1155" s="144" t="s">
        <v>1642</v>
      </c>
      <c r="H1155" s="342" t="s">
        <v>95</v>
      </c>
      <c r="I1155" s="231" t="s">
        <v>258</v>
      </c>
      <c r="J1155" s="231"/>
      <c r="K1155" s="231" t="s">
        <v>260</v>
      </c>
      <c r="L1155" s="231"/>
      <c r="M1155" s="232"/>
      <c r="N1155" s="233"/>
    </row>
    <row r="1156" spans="1:14" ht="25.5" x14ac:dyDescent="0.25">
      <c r="A1156" s="136">
        <f t="shared" si="17"/>
        <v>1153</v>
      </c>
      <c r="B1156" s="137" t="s">
        <v>2021</v>
      </c>
      <c r="C1156" s="137" t="s">
        <v>560</v>
      </c>
      <c r="D1156" s="138">
        <v>21</v>
      </c>
      <c r="E1156" s="304">
        <v>27953</v>
      </c>
      <c r="F1156" s="139" t="s">
        <v>265</v>
      </c>
      <c r="G1156" s="144" t="s">
        <v>2022</v>
      </c>
      <c r="H1156" s="342" t="s">
        <v>95</v>
      </c>
      <c r="I1156" s="231"/>
      <c r="J1156" s="231" t="s">
        <v>259</v>
      </c>
      <c r="K1156" s="231" t="s">
        <v>260</v>
      </c>
      <c r="L1156" s="231"/>
      <c r="M1156" s="232"/>
      <c r="N1156" s="233" t="s">
        <v>263</v>
      </c>
    </row>
    <row r="1157" spans="1:14" x14ac:dyDescent="0.25">
      <c r="A1157" s="136">
        <f t="shared" ref="A1157:A1220" si="18">+A1156+1</f>
        <v>1154</v>
      </c>
      <c r="B1157" s="145" t="s">
        <v>3681</v>
      </c>
      <c r="C1157" s="137" t="s">
        <v>3682</v>
      </c>
      <c r="D1157" s="141">
        <v>23</v>
      </c>
      <c r="E1157" s="304">
        <v>27953</v>
      </c>
      <c r="F1157" s="139" t="s">
        <v>265</v>
      </c>
      <c r="G1157" s="144" t="s">
        <v>2457</v>
      </c>
      <c r="H1157" s="341" t="s">
        <v>95</v>
      </c>
      <c r="I1157" s="231" t="s">
        <v>258</v>
      </c>
      <c r="J1157" s="231"/>
      <c r="K1157" s="231" t="s">
        <v>260</v>
      </c>
      <c r="L1157" s="231"/>
      <c r="M1157" s="232"/>
      <c r="N1157" s="233"/>
    </row>
    <row r="1158" spans="1:14" ht="51" x14ac:dyDescent="0.25">
      <c r="A1158" s="136">
        <f t="shared" si="18"/>
        <v>1155</v>
      </c>
      <c r="B1158" s="145" t="s">
        <v>1543</v>
      </c>
      <c r="C1158" s="137" t="s">
        <v>1544</v>
      </c>
      <c r="D1158" s="141">
        <v>21</v>
      </c>
      <c r="E1158" s="304">
        <v>27954</v>
      </c>
      <c r="F1158" s="139" t="s">
        <v>272</v>
      </c>
      <c r="G1158" s="144" t="s">
        <v>1545</v>
      </c>
      <c r="H1158" s="342" t="s">
        <v>105</v>
      </c>
      <c r="I1158" s="231" t="s">
        <v>258</v>
      </c>
      <c r="J1158" s="231"/>
      <c r="K1158" s="231" t="s">
        <v>260</v>
      </c>
      <c r="L1158" s="231"/>
      <c r="M1158" s="232"/>
      <c r="N1158" s="233"/>
    </row>
    <row r="1159" spans="1:14" ht="25.5" x14ac:dyDescent="0.25">
      <c r="A1159" s="136">
        <f t="shared" si="18"/>
        <v>1156</v>
      </c>
      <c r="B1159" s="145" t="s">
        <v>3447</v>
      </c>
      <c r="C1159" s="137" t="s">
        <v>3448</v>
      </c>
      <c r="D1159" s="141">
        <v>26</v>
      </c>
      <c r="E1159" s="335">
        <v>27954</v>
      </c>
      <c r="F1159" s="139" t="s">
        <v>272</v>
      </c>
      <c r="G1159" s="144" t="s">
        <v>3449</v>
      </c>
      <c r="H1159" s="342" t="s">
        <v>105</v>
      </c>
      <c r="I1159" s="231" t="s">
        <v>258</v>
      </c>
      <c r="J1159" s="231"/>
      <c r="K1159" s="231" t="s">
        <v>260</v>
      </c>
      <c r="L1159" s="231"/>
      <c r="M1159" s="232"/>
      <c r="N1159" s="233"/>
    </row>
    <row r="1160" spans="1:14" ht="51" x14ac:dyDescent="0.25">
      <c r="A1160" s="136">
        <f t="shared" si="18"/>
        <v>1157</v>
      </c>
      <c r="B1160" s="145" t="s">
        <v>3579</v>
      </c>
      <c r="C1160" s="137" t="s">
        <v>3580</v>
      </c>
      <c r="D1160" s="141">
        <v>36</v>
      </c>
      <c r="E1160" s="304">
        <v>27954</v>
      </c>
      <c r="F1160" s="139" t="s">
        <v>265</v>
      </c>
      <c r="G1160" s="144" t="s">
        <v>5875</v>
      </c>
      <c r="H1160" s="342" t="s">
        <v>101</v>
      </c>
      <c r="I1160" s="231" t="s">
        <v>258</v>
      </c>
      <c r="J1160" s="231"/>
      <c r="K1160" s="231" t="s">
        <v>260</v>
      </c>
      <c r="L1160" s="231" t="s">
        <v>261</v>
      </c>
      <c r="M1160" s="232"/>
      <c r="N1160" s="233"/>
    </row>
    <row r="1161" spans="1:14" ht="38.25" x14ac:dyDescent="0.25">
      <c r="A1161" s="136">
        <f t="shared" si="18"/>
        <v>1158</v>
      </c>
      <c r="B1161" s="145" t="s">
        <v>4044</v>
      </c>
      <c r="C1161" s="137" t="s">
        <v>1569</v>
      </c>
      <c r="D1161" s="141">
        <v>41</v>
      </c>
      <c r="E1161" s="304">
        <v>27954</v>
      </c>
      <c r="F1161" s="139" t="s">
        <v>265</v>
      </c>
      <c r="G1161" s="144" t="s">
        <v>5931</v>
      </c>
      <c r="H1161" s="342" t="s">
        <v>99</v>
      </c>
      <c r="I1161" s="231" t="s">
        <v>258</v>
      </c>
      <c r="J1161" s="231"/>
      <c r="K1161" s="231" t="s">
        <v>260</v>
      </c>
      <c r="L1161" s="231"/>
      <c r="M1161" s="232"/>
      <c r="N1161" s="233" t="s">
        <v>263</v>
      </c>
    </row>
    <row r="1162" spans="1:14" x14ac:dyDescent="0.25">
      <c r="A1162" s="136">
        <f t="shared" si="18"/>
        <v>1159</v>
      </c>
      <c r="B1162" s="145" t="s">
        <v>4333</v>
      </c>
      <c r="C1162" s="137" t="s">
        <v>4334</v>
      </c>
      <c r="D1162" s="141">
        <v>35</v>
      </c>
      <c r="E1162" s="304">
        <v>27954</v>
      </c>
      <c r="F1162" s="139" t="s">
        <v>272</v>
      </c>
      <c r="G1162" s="144" t="s">
        <v>1285</v>
      </c>
      <c r="H1162" s="341" t="s">
        <v>105</v>
      </c>
      <c r="I1162" s="231" t="s">
        <v>258</v>
      </c>
      <c r="J1162" s="231"/>
      <c r="K1162" s="231" t="s">
        <v>260</v>
      </c>
      <c r="L1162" s="231"/>
      <c r="M1162" s="232"/>
      <c r="N1162" s="233"/>
    </row>
    <row r="1163" spans="1:14" ht="25.5" x14ac:dyDescent="0.25">
      <c r="A1163" s="136">
        <f t="shared" si="18"/>
        <v>1160</v>
      </c>
      <c r="B1163" s="145" t="s">
        <v>993</v>
      </c>
      <c r="C1163" s="137" t="s">
        <v>994</v>
      </c>
      <c r="D1163" s="141">
        <v>22</v>
      </c>
      <c r="E1163" s="304">
        <v>27955</v>
      </c>
      <c r="F1163" s="139" t="s">
        <v>265</v>
      </c>
      <c r="G1163" s="144" t="s">
        <v>5115</v>
      </c>
      <c r="H1163" s="341" t="s">
        <v>95</v>
      </c>
      <c r="I1163" s="231" t="s">
        <v>258</v>
      </c>
      <c r="J1163" s="231"/>
      <c r="K1163" s="231" t="s">
        <v>260</v>
      </c>
      <c r="L1163" s="231"/>
      <c r="M1163" s="232"/>
      <c r="N1163" s="233"/>
    </row>
    <row r="1164" spans="1:14" ht="25.5" x14ac:dyDescent="0.25">
      <c r="A1164" s="136">
        <f t="shared" si="18"/>
        <v>1161</v>
      </c>
      <c r="B1164" s="145" t="s">
        <v>5806</v>
      </c>
      <c r="C1164" s="137" t="s">
        <v>2919</v>
      </c>
      <c r="D1164" s="141">
        <v>63</v>
      </c>
      <c r="E1164" s="304">
        <v>27955</v>
      </c>
      <c r="F1164" s="139" t="s">
        <v>272</v>
      </c>
      <c r="G1164" s="144" t="s">
        <v>5807</v>
      </c>
      <c r="H1164" s="342" t="s">
        <v>105</v>
      </c>
      <c r="I1164" s="231" t="s">
        <v>258</v>
      </c>
      <c r="J1164" s="231"/>
      <c r="K1164" s="231" t="s">
        <v>260</v>
      </c>
      <c r="L1164" s="231"/>
      <c r="M1164" s="232"/>
      <c r="N1164" s="233"/>
    </row>
    <row r="1165" spans="1:14" ht="76.5" x14ac:dyDescent="0.25">
      <c r="A1165" s="136">
        <f t="shared" si="18"/>
        <v>1162</v>
      </c>
      <c r="B1165" s="145" t="s">
        <v>3399</v>
      </c>
      <c r="C1165" s="137" t="s">
        <v>3400</v>
      </c>
      <c r="D1165" s="141">
        <v>26</v>
      </c>
      <c r="E1165" s="304">
        <v>27955</v>
      </c>
      <c r="F1165" s="139" t="s">
        <v>265</v>
      </c>
      <c r="G1165" s="144" t="s">
        <v>5858</v>
      </c>
      <c r="H1165" s="342" t="s">
        <v>101</v>
      </c>
      <c r="I1165" s="231" t="s">
        <v>258</v>
      </c>
      <c r="J1165" s="231"/>
      <c r="K1165" s="231" t="s">
        <v>260</v>
      </c>
      <c r="L1165" s="231" t="s">
        <v>261</v>
      </c>
      <c r="M1165" s="232"/>
      <c r="N1165" s="233"/>
    </row>
    <row r="1166" spans="1:14" x14ac:dyDescent="0.25">
      <c r="A1166" s="136">
        <f t="shared" si="18"/>
        <v>1163</v>
      </c>
      <c r="B1166" s="145" t="s">
        <v>4046</v>
      </c>
      <c r="C1166" s="137" t="s">
        <v>560</v>
      </c>
      <c r="D1166" s="141">
        <v>21</v>
      </c>
      <c r="E1166" s="304">
        <v>27955</v>
      </c>
      <c r="F1166" s="139" t="s">
        <v>265</v>
      </c>
      <c r="G1166" s="144" t="s">
        <v>3089</v>
      </c>
      <c r="H1166" s="341" t="s">
        <v>105</v>
      </c>
      <c r="I1166" s="231" t="s">
        <v>258</v>
      </c>
      <c r="J1166" s="231"/>
      <c r="K1166" s="231" t="s">
        <v>260</v>
      </c>
      <c r="L1166" s="231"/>
      <c r="M1166" s="232"/>
      <c r="N1166" s="233"/>
    </row>
    <row r="1167" spans="1:14" ht="38.25" x14ac:dyDescent="0.25">
      <c r="A1167" s="136">
        <f t="shared" si="18"/>
        <v>1164</v>
      </c>
      <c r="B1167" s="194" t="s">
        <v>5236</v>
      </c>
      <c r="C1167" s="191" t="s">
        <v>5237</v>
      </c>
      <c r="D1167" s="173">
        <v>25</v>
      </c>
      <c r="E1167" s="304">
        <v>27956</v>
      </c>
      <c r="F1167" s="139" t="s">
        <v>265</v>
      </c>
      <c r="G1167" s="144" t="s">
        <v>5238</v>
      </c>
      <c r="H1167" s="341" t="s">
        <v>119</v>
      </c>
      <c r="I1167" s="231"/>
      <c r="J1167" s="231"/>
      <c r="K1167" s="231" t="s">
        <v>260</v>
      </c>
      <c r="L1167" s="231"/>
      <c r="M1167" s="232"/>
      <c r="N1167" s="233" t="s">
        <v>263</v>
      </c>
    </row>
    <row r="1168" spans="1:14" ht="25.5" x14ac:dyDescent="0.25">
      <c r="A1168" s="136">
        <f t="shared" si="18"/>
        <v>1165</v>
      </c>
      <c r="B1168" s="145" t="s">
        <v>2388</v>
      </c>
      <c r="C1168" s="137" t="s">
        <v>2389</v>
      </c>
      <c r="D1168" s="141">
        <v>18</v>
      </c>
      <c r="E1168" s="304">
        <v>27956</v>
      </c>
      <c r="F1168" s="139" t="s">
        <v>272</v>
      </c>
      <c r="G1168" s="144" t="s">
        <v>2390</v>
      </c>
      <c r="H1168" s="342" t="s">
        <v>107</v>
      </c>
      <c r="I1168" s="231" t="s">
        <v>258</v>
      </c>
      <c r="J1168" s="231"/>
      <c r="K1168" s="231" t="s">
        <v>260</v>
      </c>
      <c r="L1168" s="231"/>
      <c r="M1168" s="232"/>
      <c r="N1168" s="233"/>
    </row>
    <row r="1169" spans="1:14" x14ac:dyDescent="0.25">
      <c r="A1169" s="136">
        <f t="shared" si="18"/>
        <v>1166</v>
      </c>
      <c r="B1169" s="145" t="s">
        <v>1691</v>
      </c>
      <c r="C1169" s="137" t="s">
        <v>1692</v>
      </c>
      <c r="D1169" s="141">
        <v>25</v>
      </c>
      <c r="E1169" s="304">
        <v>27957</v>
      </c>
      <c r="F1169" s="139" t="s">
        <v>265</v>
      </c>
      <c r="G1169" s="144" t="s">
        <v>1693</v>
      </c>
      <c r="H1169" s="341" t="s">
        <v>126</v>
      </c>
      <c r="I1169" s="231" t="s">
        <v>258</v>
      </c>
      <c r="J1169" s="231"/>
      <c r="K1169" s="231" t="s">
        <v>260</v>
      </c>
      <c r="L1169" s="231"/>
      <c r="M1169" s="232"/>
      <c r="N1169" s="233"/>
    </row>
    <row r="1170" spans="1:14" ht="38.25" x14ac:dyDescent="0.25">
      <c r="A1170" s="136">
        <f t="shared" si="18"/>
        <v>1167</v>
      </c>
      <c r="B1170" s="154" t="s">
        <v>3037</v>
      </c>
      <c r="C1170" s="137" t="s">
        <v>3038</v>
      </c>
      <c r="D1170" s="138">
        <v>27</v>
      </c>
      <c r="E1170" s="304">
        <v>27957</v>
      </c>
      <c r="F1170" s="139" t="s">
        <v>272</v>
      </c>
      <c r="G1170" s="144" t="s">
        <v>5064</v>
      </c>
      <c r="H1170" s="342" t="s">
        <v>105</v>
      </c>
      <c r="I1170" s="231"/>
      <c r="J1170" s="231"/>
      <c r="K1170" s="231" t="s">
        <v>260</v>
      </c>
      <c r="L1170" s="231"/>
      <c r="M1170" s="232"/>
      <c r="N1170" s="233" t="s">
        <v>263</v>
      </c>
    </row>
    <row r="1171" spans="1:14" x14ac:dyDescent="0.25">
      <c r="A1171" s="136">
        <f t="shared" si="18"/>
        <v>1168</v>
      </c>
      <c r="B1171" s="145" t="s">
        <v>3271</v>
      </c>
      <c r="C1171" s="137" t="s">
        <v>3272</v>
      </c>
      <c r="D1171" s="141">
        <v>21</v>
      </c>
      <c r="E1171" s="304">
        <v>27957</v>
      </c>
      <c r="F1171" s="139" t="s">
        <v>265</v>
      </c>
      <c r="G1171" s="144" t="s">
        <v>1693</v>
      </c>
      <c r="H1171" s="341" t="s">
        <v>126</v>
      </c>
      <c r="I1171" s="231" t="s">
        <v>258</v>
      </c>
      <c r="J1171" s="231"/>
      <c r="K1171" s="231" t="s">
        <v>260</v>
      </c>
      <c r="L1171" s="231"/>
      <c r="M1171" s="232"/>
      <c r="N1171" s="233"/>
    </row>
    <row r="1172" spans="1:14" ht="38.25" x14ac:dyDescent="0.25">
      <c r="A1172" s="136">
        <f t="shared" si="18"/>
        <v>1169</v>
      </c>
      <c r="B1172" s="145" t="s">
        <v>3311</v>
      </c>
      <c r="C1172" s="137" t="s">
        <v>747</v>
      </c>
      <c r="D1172" s="141">
        <v>53</v>
      </c>
      <c r="E1172" s="331">
        <v>27957</v>
      </c>
      <c r="F1172" s="139" t="s">
        <v>265</v>
      </c>
      <c r="G1172" s="144" t="s">
        <v>6134</v>
      </c>
      <c r="H1172" s="341" t="s">
        <v>101</v>
      </c>
      <c r="I1172" s="231" t="s">
        <v>258</v>
      </c>
      <c r="J1172" s="231"/>
      <c r="K1172" s="231" t="s">
        <v>260</v>
      </c>
      <c r="L1172" s="231" t="s">
        <v>261</v>
      </c>
      <c r="M1172" s="232"/>
      <c r="N1172" s="233"/>
    </row>
    <row r="1173" spans="1:14" ht="25.5" x14ac:dyDescent="0.25">
      <c r="A1173" s="136">
        <f t="shared" si="18"/>
        <v>1170</v>
      </c>
      <c r="B1173" s="145" t="s">
        <v>4560</v>
      </c>
      <c r="C1173" s="137" t="s">
        <v>4561</v>
      </c>
      <c r="D1173" s="141">
        <v>34</v>
      </c>
      <c r="E1173" s="304">
        <v>27957</v>
      </c>
      <c r="F1173" s="139" t="s">
        <v>265</v>
      </c>
      <c r="G1173" s="144" t="s">
        <v>5065</v>
      </c>
      <c r="H1173" s="342" t="s">
        <v>105</v>
      </c>
      <c r="I1173" s="231" t="s">
        <v>258</v>
      </c>
      <c r="J1173" s="231"/>
      <c r="K1173" s="231" t="s">
        <v>260</v>
      </c>
      <c r="L1173" s="231" t="s">
        <v>261</v>
      </c>
      <c r="M1173" s="232"/>
      <c r="N1173" s="233" t="s">
        <v>263</v>
      </c>
    </row>
    <row r="1174" spans="1:14" x14ac:dyDescent="0.25">
      <c r="A1174" s="136">
        <f t="shared" si="18"/>
        <v>1171</v>
      </c>
      <c r="B1174" s="154" t="s">
        <v>379</v>
      </c>
      <c r="C1174" s="137" t="s">
        <v>5384</v>
      </c>
      <c r="D1174" s="141">
        <v>21</v>
      </c>
      <c r="E1174" s="304">
        <v>27958</v>
      </c>
      <c r="F1174" s="139" t="s">
        <v>265</v>
      </c>
      <c r="G1174" s="144" t="s">
        <v>380</v>
      </c>
      <c r="H1174" s="341" t="s">
        <v>126</v>
      </c>
      <c r="I1174" s="231" t="s">
        <v>258</v>
      </c>
      <c r="J1174" s="231"/>
      <c r="K1174" s="231" t="s">
        <v>260</v>
      </c>
      <c r="L1174" s="231"/>
      <c r="M1174" s="232"/>
      <c r="N1174" s="233"/>
    </row>
    <row r="1175" spans="1:14" x14ac:dyDescent="0.25">
      <c r="A1175" s="136">
        <f t="shared" si="18"/>
        <v>1172</v>
      </c>
      <c r="B1175" s="145" t="s">
        <v>2645</v>
      </c>
      <c r="C1175" s="137" t="s">
        <v>1512</v>
      </c>
      <c r="D1175" s="141">
        <v>25</v>
      </c>
      <c r="E1175" s="304">
        <v>27958</v>
      </c>
      <c r="F1175" s="139" t="s">
        <v>265</v>
      </c>
      <c r="G1175" s="144" t="s">
        <v>2646</v>
      </c>
      <c r="H1175" s="341" t="s">
        <v>95</v>
      </c>
      <c r="I1175" s="231" t="s">
        <v>258</v>
      </c>
      <c r="J1175" s="231"/>
      <c r="K1175" s="231" t="s">
        <v>260</v>
      </c>
      <c r="L1175" s="231"/>
      <c r="M1175" s="232"/>
      <c r="N1175" s="233"/>
    </row>
    <row r="1176" spans="1:14" ht="25.5" x14ac:dyDescent="0.25">
      <c r="A1176" s="136">
        <f t="shared" si="18"/>
        <v>1173</v>
      </c>
      <c r="B1176" s="193" t="s">
        <v>5354</v>
      </c>
      <c r="C1176" s="137" t="s">
        <v>5355</v>
      </c>
      <c r="D1176" s="173">
        <v>22</v>
      </c>
      <c r="E1176" s="304">
        <v>27958</v>
      </c>
      <c r="F1176" s="139" t="s">
        <v>265</v>
      </c>
      <c r="G1176" s="144" t="s">
        <v>5356</v>
      </c>
      <c r="H1176" s="341" t="s">
        <v>119</v>
      </c>
      <c r="I1176" s="231"/>
      <c r="J1176" s="231"/>
      <c r="K1176" s="231" t="s">
        <v>260</v>
      </c>
      <c r="L1176" s="231"/>
      <c r="M1176" s="232"/>
      <c r="N1176" s="233" t="s">
        <v>263</v>
      </c>
    </row>
    <row r="1177" spans="1:14" ht="38.25" x14ac:dyDescent="0.25">
      <c r="A1177" s="136">
        <f t="shared" si="18"/>
        <v>1174</v>
      </c>
      <c r="B1177" s="193" t="s">
        <v>5241</v>
      </c>
      <c r="C1177" s="137" t="s">
        <v>5242</v>
      </c>
      <c r="D1177" s="173">
        <v>29</v>
      </c>
      <c r="E1177" s="304">
        <v>27958</v>
      </c>
      <c r="F1177" s="139" t="s">
        <v>265</v>
      </c>
      <c r="G1177" s="144" t="s">
        <v>5427</v>
      </c>
      <c r="H1177" s="341" t="s">
        <v>105</v>
      </c>
      <c r="I1177" s="231"/>
      <c r="J1177" s="231"/>
      <c r="K1177" s="231" t="s">
        <v>260</v>
      </c>
      <c r="L1177" s="231"/>
      <c r="M1177" s="232"/>
      <c r="N1177" s="233" t="s">
        <v>263</v>
      </c>
    </row>
    <row r="1178" spans="1:14" ht="25.5" x14ac:dyDescent="0.25">
      <c r="A1178" s="136">
        <f t="shared" si="18"/>
        <v>1175</v>
      </c>
      <c r="B1178" s="154" t="s">
        <v>5479</v>
      </c>
      <c r="C1178" s="137" t="s">
        <v>5449</v>
      </c>
      <c r="D1178" s="141">
        <v>27</v>
      </c>
      <c r="E1178" s="304">
        <v>27958</v>
      </c>
      <c r="F1178" s="139" t="s">
        <v>265</v>
      </c>
      <c r="G1178" s="144" t="s">
        <v>5480</v>
      </c>
      <c r="H1178" s="342" t="s">
        <v>119</v>
      </c>
      <c r="I1178" s="231"/>
      <c r="J1178" s="231"/>
      <c r="K1178" s="231" t="s">
        <v>260</v>
      </c>
      <c r="L1178" s="231"/>
      <c r="M1178" s="232"/>
      <c r="N1178" s="233" t="s">
        <v>263</v>
      </c>
    </row>
    <row r="1179" spans="1:14" ht="25.5" x14ac:dyDescent="0.25">
      <c r="A1179" s="136">
        <f t="shared" si="18"/>
        <v>1176</v>
      </c>
      <c r="B1179" s="145" t="s">
        <v>1628</v>
      </c>
      <c r="C1179" s="137" t="s">
        <v>1629</v>
      </c>
      <c r="D1179" s="141">
        <v>32</v>
      </c>
      <c r="E1179" s="304">
        <v>27960</v>
      </c>
      <c r="F1179" s="139" t="s">
        <v>272</v>
      </c>
      <c r="G1179" s="144" t="s">
        <v>1630</v>
      </c>
      <c r="H1179" s="342" t="s">
        <v>95</v>
      </c>
      <c r="I1179" s="231" t="s">
        <v>258</v>
      </c>
      <c r="J1179" s="231"/>
      <c r="K1179" s="231" t="s">
        <v>260</v>
      </c>
      <c r="L1179" s="231"/>
      <c r="M1179" s="232"/>
      <c r="N1179" s="233"/>
    </row>
    <row r="1180" spans="1:14" ht="38.25" x14ac:dyDescent="0.25">
      <c r="A1180" s="136">
        <f t="shared" si="18"/>
        <v>1177</v>
      </c>
      <c r="B1180" s="145" t="s">
        <v>2284</v>
      </c>
      <c r="C1180" s="137" t="s">
        <v>2287</v>
      </c>
      <c r="D1180" s="141">
        <v>30</v>
      </c>
      <c r="E1180" s="304">
        <v>27960</v>
      </c>
      <c r="F1180" s="139" t="s">
        <v>265</v>
      </c>
      <c r="G1180" s="144" t="s">
        <v>2288</v>
      </c>
      <c r="H1180" s="342" t="s">
        <v>95</v>
      </c>
      <c r="I1180" s="231" t="s">
        <v>258</v>
      </c>
      <c r="J1180" s="231"/>
      <c r="K1180" s="231" t="s">
        <v>260</v>
      </c>
      <c r="L1180" s="231"/>
      <c r="M1180" s="232"/>
      <c r="N1180" s="233"/>
    </row>
    <row r="1181" spans="1:14" ht="38.25" x14ac:dyDescent="0.25">
      <c r="A1181" s="136">
        <f t="shared" si="18"/>
        <v>1178</v>
      </c>
      <c r="B1181" s="145" t="s">
        <v>2491</v>
      </c>
      <c r="C1181" s="137" t="s">
        <v>2492</v>
      </c>
      <c r="D1181" s="141">
        <v>54</v>
      </c>
      <c r="E1181" s="304">
        <v>27960</v>
      </c>
      <c r="F1181" s="143" t="s">
        <v>265</v>
      </c>
      <c r="G1181" s="144" t="s">
        <v>5148</v>
      </c>
      <c r="H1181" s="341" t="s">
        <v>95</v>
      </c>
      <c r="I1181" s="231" t="s">
        <v>258</v>
      </c>
      <c r="J1181" s="231"/>
      <c r="K1181" s="231" t="s">
        <v>260</v>
      </c>
      <c r="L1181" s="231"/>
      <c r="M1181" s="232"/>
      <c r="N1181" s="233"/>
    </row>
    <row r="1182" spans="1:14" ht="38.25" x14ac:dyDescent="0.25">
      <c r="A1182" s="136">
        <f t="shared" si="18"/>
        <v>1179</v>
      </c>
      <c r="B1182" s="145" t="s">
        <v>2752</v>
      </c>
      <c r="C1182" s="137" t="s">
        <v>344</v>
      </c>
      <c r="D1182" s="141">
        <v>29</v>
      </c>
      <c r="E1182" s="304">
        <v>27960</v>
      </c>
      <c r="F1182" s="139" t="s">
        <v>272</v>
      </c>
      <c r="G1182" s="144" t="s">
        <v>2753</v>
      </c>
      <c r="H1182" s="342" t="s">
        <v>95</v>
      </c>
      <c r="I1182" s="231" t="s">
        <v>258</v>
      </c>
      <c r="J1182" s="231"/>
      <c r="K1182" s="231" t="s">
        <v>260</v>
      </c>
      <c r="L1182" s="231"/>
      <c r="M1182" s="232"/>
      <c r="N1182" s="233"/>
    </row>
    <row r="1183" spans="1:14" ht="38.25" x14ac:dyDescent="0.25">
      <c r="A1183" s="136">
        <f t="shared" si="18"/>
        <v>1180</v>
      </c>
      <c r="B1183" s="145" t="s">
        <v>3226</v>
      </c>
      <c r="C1183" s="137" t="s">
        <v>2733</v>
      </c>
      <c r="D1183" s="141">
        <v>29</v>
      </c>
      <c r="E1183" s="304">
        <v>27960</v>
      </c>
      <c r="F1183" s="139" t="s">
        <v>265</v>
      </c>
      <c r="G1183" s="144" t="s">
        <v>3227</v>
      </c>
      <c r="H1183" s="342" t="s">
        <v>105</v>
      </c>
      <c r="I1183" s="231" t="s">
        <v>258</v>
      </c>
      <c r="J1183" s="231"/>
      <c r="K1183" s="231" t="s">
        <v>260</v>
      </c>
      <c r="L1183" s="231" t="s">
        <v>261</v>
      </c>
      <c r="M1183" s="232"/>
      <c r="N1183" s="233"/>
    </row>
    <row r="1184" spans="1:14" x14ac:dyDescent="0.25">
      <c r="A1184" s="136">
        <f t="shared" si="18"/>
        <v>1181</v>
      </c>
      <c r="B1184" s="145" t="s">
        <v>3683</v>
      </c>
      <c r="C1184" s="137" t="s">
        <v>3684</v>
      </c>
      <c r="D1184" s="141">
        <v>37</v>
      </c>
      <c r="E1184" s="304">
        <v>27960</v>
      </c>
      <c r="F1184" s="139" t="s">
        <v>265</v>
      </c>
      <c r="G1184" s="144" t="s">
        <v>2247</v>
      </c>
      <c r="H1184" s="341" t="s">
        <v>107</v>
      </c>
      <c r="I1184" s="231" t="s">
        <v>258</v>
      </c>
      <c r="J1184" s="231"/>
      <c r="K1184" s="231" t="s">
        <v>260</v>
      </c>
      <c r="L1184" s="231"/>
      <c r="M1184" s="232"/>
      <c r="N1184" s="233" t="s">
        <v>263</v>
      </c>
    </row>
    <row r="1185" spans="1:14" ht="51" x14ac:dyDescent="0.25">
      <c r="A1185" s="136">
        <f t="shared" si="18"/>
        <v>1182</v>
      </c>
      <c r="B1185" s="145" t="s">
        <v>4327</v>
      </c>
      <c r="C1185" s="137" t="s">
        <v>2450</v>
      </c>
      <c r="D1185" s="141">
        <v>39</v>
      </c>
      <c r="E1185" s="304">
        <v>27960</v>
      </c>
      <c r="F1185" s="139" t="s">
        <v>265</v>
      </c>
      <c r="G1185" s="144" t="s">
        <v>4330</v>
      </c>
      <c r="H1185" s="342" t="s">
        <v>95</v>
      </c>
      <c r="I1185" s="231" t="s">
        <v>258</v>
      </c>
      <c r="J1185" s="231"/>
      <c r="K1185" s="231" t="s">
        <v>260</v>
      </c>
      <c r="L1185" s="231"/>
      <c r="M1185" s="232"/>
      <c r="N1185" s="233"/>
    </row>
    <row r="1186" spans="1:14" ht="38.25" x14ac:dyDescent="0.25">
      <c r="A1186" s="136">
        <f t="shared" si="18"/>
        <v>1183</v>
      </c>
      <c r="B1186" s="145" t="s">
        <v>4693</v>
      </c>
      <c r="C1186" s="137" t="s">
        <v>5992</v>
      </c>
      <c r="D1186" s="141">
        <v>30</v>
      </c>
      <c r="E1186" s="304">
        <v>27960</v>
      </c>
      <c r="F1186" s="139" t="s">
        <v>265</v>
      </c>
      <c r="G1186" s="144" t="s">
        <v>5993</v>
      </c>
      <c r="H1186" s="342" t="s">
        <v>95</v>
      </c>
      <c r="I1186" s="231" t="s">
        <v>258</v>
      </c>
      <c r="J1186" s="231"/>
      <c r="K1186" s="231" t="s">
        <v>260</v>
      </c>
      <c r="L1186" s="231"/>
      <c r="M1186" s="232"/>
      <c r="N1186" s="233"/>
    </row>
    <row r="1187" spans="1:14" ht="25.5" x14ac:dyDescent="0.25">
      <c r="A1187" s="136">
        <f t="shared" si="18"/>
        <v>1184</v>
      </c>
      <c r="B1187" s="145" t="s">
        <v>2102</v>
      </c>
      <c r="C1187" s="137" t="s">
        <v>492</v>
      </c>
      <c r="D1187" s="141">
        <v>20</v>
      </c>
      <c r="E1187" s="335">
        <v>27961</v>
      </c>
      <c r="F1187" s="149" t="s">
        <v>265</v>
      </c>
      <c r="G1187" s="144" t="s">
        <v>2103</v>
      </c>
      <c r="H1187" s="342" t="s">
        <v>107</v>
      </c>
      <c r="I1187" s="231" t="s">
        <v>258</v>
      </c>
      <c r="J1187" s="231"/>
      <c r="K1187" s="231" t="s">
        <v>260</v>
      </c>
      <c r="L1187" s="231"/>
      <c r="M1187" s="232"/>
      <c r="N1187" s="233"/>
    </row>
    <row r="1188" spans="1:14" x14ac:dyDescent="0.25">
      <c r="A1188" s="136">
        <f t="shared" si="18"/>
        <v>1185</v>
      </c>
      <c r="B1188" s="145" t="s">
        <v>2235</v>
      </c>
      <c r="C1188" s="137" t="s">
        <v>2236</v>
      </c>
      <c r="D1188" s="141">
        <v>20</v>
      </c>
      <c r="E1188" s="304">
        <v>27961</v>
      </c>
      <c r="F1188" s="139" t="s">
        <v>265</v>
      </c>
      <c r="G1188" s="144" t="s">
        <v>2237</v>
      </c>
      <c r="H1188" s="341" t="s">
        <v>124</v>
      </c>
      <c r="I1188" s="231" t="s">
        <v>258</v>
      </c>
      <c r="J1188" s="231"/>
      <c r="K1188" s="231" t="s">
        <v>260</v>
      </c>
      <c r="L1188" s="231"/>
      <c r="M1188" s="232"/>
      <c r="N1188" s="233"/>
    </row>
    <row r="1189" spans="1:14" ht="25.5" x14ac:dyDescent="0.25">
      <c r="A1189" s="136">
        <f t="shared" si="18"/>
        <v>1186</v>
      </c>
      <c r="B1189" s="145" t="s">
        <v>2235</v>
      </c>
      <c r="C1189" s="137" t="s">
        <v>560</v>
      </c>
      <c r="D1189" s="141">
        <v>23</v>
      </c>
      <c r="E1189" s="304">
        <v>27961</v>
      </c>
      <c r="F1189" s="139" t="s">
        <v>265</v>
      </c>
      <c r="G1189" s="144" t="s">
        <v>2238</v>
      </c>
      <c r="H1189" s="342" t="s">
        <v>124</v>
      </c>
      <c r="I1189" s="231" t="s">
        <v>258</v>
      </c>
      <c r="J1189" s="231"/>
      <c r="K1189" s="231" t="s">
        <v>260</v>
      </c>
      <c r="L1189" s="231"/>
      <c r="M1189" s="232"/>
      <c r="N1189" s="233"/>
    </row>
    <row r="1190" spans="1:14" ht="25.5" x14ac:dyDescent="0.25">
      <c r="A1190" s="136">
        <f t="shared" si="18"/>
        <v>1187</v>
      </c>
      <c r="B1190" s="145" t="s">
        <v>2445</v>
      </c>
      <c r="C1190" s="137" t="s">
        <v>2446</v>
      </c>
      <c r="D1190" s="141">
        <v>26</v>
      </c>
      <c r="E1190" s="304">
        <v>27961</v>
      </c>
      <c r="F1190" s="139" t="s">
        <v>272</v>
      </c>
      <c r="G1190" s="144" t="s">
        <v>2447</v>
      </c>
      <c r="H1190" s="342" t="s">
        <v>95</v>
      </c>
      <c r="I1190" s="231" t="s">
        <v>258</v>
      </c>
      <c r="J1190" s="231"/>
      <c r="K1190" s="231" t="s">
        <v>260</v>
      </c>
      <c r="L1190" s="231"/>
      <c r="M1190" s="232"/>
      <c r="N1190" s="233"/>
    </row>
    <row r="1191" spans="1:14" x14ac:dyDescent="0.25">
      <c r="A1191" s="136">
        <f t="shared" si="18"/>
        <v>1188</v>
      </c>
      <c r="B1191" s="145" t="s">
        <v>3237</v>
      </c>
      <c r="C1191" s="137" t="s">
        <v>3238</v>
      </c>
      <c r="D1191" s="141">
        <v>19</v>
      </c>
      <c r="E1191" s="304">
        <v>27961</v>
      </c>
      <c r="F1191" s="139" t="s">
        <v>265</v>
      </c>
      <c r="G1191" s="144" t="s">
        <v>3239</v>
      </c>
      <c r="H1191" s="341" t="s">
        <v>119</v>
      </c>
      <c r="I1191" s="231"/>
      <c r="J1191" s="231"/>
      <c r="K1191" s="231" t="s">
        <v>260</v>
      </c>
      <c r="L1191" s="231"/>
      <c r="M1191" s="232"/>
      <c r="N1191" s="233" t="s">
        <v>263</v>
      </c>
    </row>
    <row r="1192" spans="1:14" ht="25.5" x14ac:dyDescent="0.25">
      <c r="A1192" s="136">
        <f t="shared" si="18"/>
        <v>1189</v>
      </c>
      <c r="B1192" s="137" t="s">
        <v>4327</v>
      </c>
      <c r="C1192" s="137" t="s">
        <v>4328</v>
      </c>
      <c r="D1192" s="138">
        <v>53</v>
      </c>
      <c r="E1192" s="304">
        <v>27961</v>
      </c>
      <c r="F1192" s="139" t="s">
        <v>265</v>
      </c>
      <c r="G1192" s="144" t="s">
        <v>5956</v>
      </c>
      <c r="H1192" s="342" t="s">
        <v>95</v>
      </c>
      <c r="I1192" s="231"/>
      <c r="J1192" s="231" t="s">
        <v>259</v>
      </c>
      <c r="K1192" s="231" t="s">
        <v>260</v>
      </c>
      <c r="L1192" s="231"/>
      <c r="M1192" s="232"/>
      <c r="N1192" s="233"/>
    </row>
    <row r="1193" spans="1:14" ht="63.75" x14ac:dyDescent="0.25">
      <c r="A1193" s="136">
        <f t="shared" si="18"/>
        <v>1190</v>
      </c>
      <c r="B1193" s="191" t="s">
        <v>5102</v>
      </c>
      <c r="C1193" s="191" t="s">
        <v>2413</v>
      </c>
      <c r="D1193" s="173">
        <v>20</v>
      </c>
      <c r="E1193" s="304">
        <v>27961</v>
      </c>
      <c r="F1193" s="139" t="s">
        <v>265</v>
      </c>
      <c r="G1193" s="144" t="s">
        <v>5139</v>
      </c>
      <c r="H1193" s="341" t="s">
        <v>95</v>
      </c>
      <c r="I1193" s="231"/>
      <c r="J1193" s="231"/>
      <c r="K1193" s="231" t="s">
        <v>260</v>
      </c>
      <c r="L1193" s="231"/>
      <c r="M1193" s="232"/>
      <c r="N1193" s="233" t="s">
        <v>263</v>
      </c>
    </row>
    <row r="1194" spans="1:14" ht="38.25" x14ac:dyDescent="0.25">
      <c r="A1194" s="136">
        <f t="shared" si="18"/>
        <v>1191</v>
      </c>
      <c r="B1194" s="154" t="s">
        <v>281</v>
      </c>
      <c r="C1194" s="137" t="s">
        <v>282</v>
      </c>
      <c r="D1194" s="141">
        <v>23</v>
      </c>
      <c r="E1194" s="304">
        <v>27962</v>
      </c>
      <c r="F1194" s="139" t="s">
        <v>265</v>
      </c>
      <c r="G1194" s="144" t="s">
        <v>283</v>
      </c>
      <c r="H1194" s="342" t="s">
        <v>105</v>
      </c>
      <c r="I1194" s="231" t="s">
        <v>258</v>
      </c>
      <c r="J1194" s="231"/>
      <c r="K1194" s="231" t="s">
        <v>260</v>
      </c>
      <c r="L1194" s="231"/>
      <c r="M1194" s="232"/>
      <c r="N1194" s="233"/>
    </row>
    <row r="1195" spans="1:14" x14ac:dyDescent="0.25">
      <c r="A1195" s="136">
        <f t="shared" si="18"/>
        <v>1192</v>
      </c>
      <c r="B1195" s="145" t="s">
        <v>1216</v>
      </c>
      <c r="C1195" s="137" t="s">
        <v>1217</v>
      </c>
      <c r="D1195" s="141">
        <v>33</v>
      </c>
      <c r="E1195" s="304">
        <v>27962</v>
      </c>
      <c r="F1195" s="139" t="s">
        <v>265</v>
      </c>
      <c r="G1195" s="144" t="s">
        <v>1218</v>
      </c>
      <c r="H1195" s="341" t="s">
        <v>107</v>
      </c>
      <c r="I1195" s="231" t="s">
        <v>258</v>
      </c>
      <c r="J1195" s="231"/>
      <c r="K1195" s="231" t="s">
        <v>260</v>
      </c>
      <c r="L1195" s="231"/>
      <c r="M1195" s="232"/>
      <c r="N1195" s="233"/>
    </row>
    <row r="1196" spans="1:14" ht="140.25" x14ac:dyDescent="0.25">
      <c r="A1196" s="136">
        <f t="shared" si="18"/>
        <v>1193</v>
      </c>
      <c r="B1196" s="145" t="s">
        <v>2219</v>
      </c>
      <c r="C1196" s="137" t="s">
        <v>2220</v>
      </c>
      <c r="D1196" s="141">
        <v>24</v>
      </c>
      <c r="E1196" s="304">
        <v>27962</v>
      </c>
      <c r="F1196" s="139" t="s">
        <v>272</v>
      </c>
      <c r="G1196" s="144" t="s">
        <v>5726</v>
      </c>
      <c r="H1196" s="342" t="s">
        <v>95</v>
      </c>
      <c r="I1196" s="231" t="s">
        <v>258</v>
      </c>
      <c r="J1196" s="231"/>
      <c r="K1196" s="231" t="s">
        <v>260</v>
      </c>
      <c r="L1196" s="231"/>
      <c r="M1196" s="232"/>
      <c r="N1196" s="233"/>
    </row>
    <row r="1197" spans="1:14" ht="51" x14ac:dyDescent="0.25">
      <c r="A1197" s="136">
        <f t="shared" si="18"/>
        <v>1194</v>
      </c>
      <c r="B1197" s="145" t="s">
        <v>2945</v>
      </c>
      <c r="C1197" s="137" t="s">
        <v>2946</v>
      </c>
      <c r="D1197" s="141">
        <v>25</v>
      </c>
      <c r="E1197" s="304">
        <v>27962</v>
      </c>
      <c r="F1197" s="139" t="s">
        <v>265</v>
      </c>
      <c r="G1197" s="144" t="s">
        <v>5810</v>
      </c>
      <c r="H1197" s="342" t="s">
        <v>95</v>
      </c>
      <c r="I1197" s="231" t="s">
        <v>258</v>
      </c>
      <c r="J1197" s="231"/>
      <c r="K1197" s="231" t="s">
        <v>260</v>
      </c>
      <c r="L1197" s="231"/>
      <c r="M1197" s="232"/>
      <c r="N1197" s="233"/>
    </row>
    <row r="1198" spans="1:14" ht="51" x14ac:dyDescent="0.25">
      <c r="A1198" s="136">
        <f t="shared" si="18"/>
        <v>1195</v>
      </c>
      <c r="B1198" s="145" t="s">
        <v>3301</v>
      </c>
      <c r="C1198" s="137" t="s">
        <v>3302</v>
      </c>
      <c r="D1198" s="141">
        <v>23</v>
      </c>
      <c r="E1198" s="304">
        <v>27962</v>
      </c>
      <c r="F1198" s="139" t="s">
        <v>272</v>
      </c>
      <c r="G1198" s="144" t="s">
        <v>5849</v>
      </c>
      <c r="H1198" s="342" t="s">
        <v>95</v>
      </c>
      <c r="I1198" s="231" t="s">
        <v>258</v>
      </c>
      <c r="J1198" s="231"/>
      <c r="K1198" s="231" t="s">
        <v>260</v>
      </c>
      <c r="L1198" s="231"/>
      <c r="M1198" s="232"/>
      <c r="N1198" s="233" t="s">
        <v>263</v>
      </c>
    </row>
    <row r="1199" spans="1:14" x14ac:dyDescent="0.25">
      <c r="A1199" s="136">
        <f t="shared" si="18"/>
        <v>1196</v>
      </c>
      <c r="B1199" s="145" t="s">
        <v>4031</v>
      </c>
      <c r="C1199" s="137" t="s">
        <v>747</v>
      </c>
      <c r="D1199" s="141">
        <v>46</v>
      </c>
      <c r="E1199" s="304">
        <v>27962</v>
      </c>
      <c r="F1199" s="139" t="s">
        <v>265</v>
      </c>
      <c r="G1199" s="144" t="s">
        <v>651</v>
      </c>
      <c r="H1199" s="341" t="s">
        <v>105</v>
      </c>
      <c r="I1199" s="231" t="s">
        <v>258</v>
      </c>
      <c r="J1199" s="231"/>
      <c r="K1199" s="231" t="s">
        <v>260</v>
      </c>
      <c r="L1199" s="231"/>
      <c r="M1199" s="232"/>
      <c r="N1199" s="233"/>
    </row>
    <row r="1200" spans="1:14" ht="38.25" x14ac:dyDescent="0.25">
      <c r="A1200" s="136">
        <f t="shared" si="18"/>
        <v>1197</v>
      </c>
      <c r="B1200" s="154" t="s">
        <v>482</v>
      </c>
      <c r="C1200" s="137" t="s">
        <v>483</v>
      </c>
      <c r="D1200" s="141">
        <v>25</v>
      </c>
      <c r="E1200" s="304">
        <v>27964</v>
      </c>
      <c r="F1200" s="139" t="s">
        <v>265</v>
      </c>
      <c r="G1200" s="144" t="s">
        <v>484</v>
      </c>
      <c r="H1200" s="341" t="s">
        <v>105</v>
      </c>
      <c r="I1200" s="231" t="s">
        <v>258</v>
      </c>
      <c r="J1200" s="231"/>
      <c r="K1200" s="231" t="s">
        <v>260</v>
      </c>
      <c r="L1200" s="231"/>
      <c r="M1200" s="232"/>
      <c r="N1200" s="233"/>
    </row>
    <row r="1201" spans="1:14" ht="38.25" x14ac:dyDescent="0.25">
      <c r="A1201" s="136">
        <f t="shared" si="18"/>
        <v>1198</v>
      </c>
      <c r="B1201" s="145" t="s">
        <v>2582</v>
      </c>
      <c r="C1201" s="137" t="s">
        <v>2583</v>
      </c>
      <c r="D1201" s="141">
        <v>24</v>
      </c>
      <c r="E1201" s="331">
        <v>27964</v>
      </c>
      <c r="F1201" s="139" t="s">
        <v>272</v>
      </c>
      <c r="G1201" s="144" t="s">
        <v>2584</v>
      </c>
      <c r="H1201" s="341" t="s">
        <v>105</v>
      </c>
      <c r="I1201" s="231" t="s">
        <v>258</v>
      </c>
      <c r="J1201" s="231"/>
      <c r="K1201" s="231" t="s">
        <v>260</v>
      </c>
      <c r="L1201" s="231"/>
      <c r="M1201" s="232"/>
      <c r="N1201" s="233"/>
    </row>
    <row r="1202" spans="1:14" x14ac:dyDescent="0.25">
      <c r="A1202" s="136">
        <f t="shared" si="18"/>
        <v>1199</v>
      </c>
      <c r="B1202" s="145" t="s">
        <v>5563</v>
      </c>
      <c r="C1202" s="137" t="s">
        <v>766</v>
      </c>
      <c r="D1202" s="141">
        <v>19</v>
      </c>
      <c r="E1202" s="304">
        <v>27967</v>
      </c>
      <c r="F1202" s="139" t="s">
        <v>265</v>
      </c>
      <c r="G1202" s="144" t="s">
        <v>767</v>
      </c>
      <c r="H1202" s="341" t="s">
        <v>95</v>
      </c>
      <c r="I1202" s="231" t="s">
        <v>258</v>
      </c>
      <c r="J1202" s="231"/>
      <c r="K1202" s="231" t="s">
        <v>260</v>
      </c>
      <c r="L1202" s="231"/>
      <c r="M1202" s="232"/>
      <c r="N1202" s="233"/>
    </row>
    <row r="1203" spans="1:14" ht="38.25" x14ac:dyDescent="0.25">
      <c r="A1203" s="136">
        <f t="shared" si="18"/>
        <v>1200</v>
      </c>
      <c r="B1203" s="152" t="s">
        <v>2921</v>
      </c>
      <c r="C1203" s="137" t="s">
        <v>447</v>
      </c>
      <c r="D1203" s="141">
        <v>21</v>
      </c>
      <c r="E1203" s="304">
        <v>27967</v>
      </c>
      <c r="F1203" s="139" t="s">
        <v>272</v>
      </c>
      <c r="G1203" s="144" t="s">
        <v>2922</v>
      </c>
      <c r="H1203" s="342" t="s">
        <v>95</v>
      </c>
      <c r="I1203" s="231" t="s">
        <v>258</v>
      </c>
      <c r="J1203" s="231"/>
      <c r="K1203" s="231" t="s">
        <v>260</v>
      </c>
      <c r="L1203" s="231"/>
      <c r="M1203" s="232"/>
      <c r="N1203" s="233"/>
    </row>
    <row r="1204" spans="1:14" x14ac:dyDescent="0.25">
      <c r="A1204" s="136">
        <f t="shared" si="18"/>
        <v>1201</v>
      </c>
      <c r="B1204" s="145" t="s">
        <v>3921</v>
      </c>
      <c r="C1204" s="137" t="s">
        <v>2908</v>
      </c>
      <c r="D1204" s="141">
        <v>22</v>
      </c>
      <c r="E1204" s="304">
        <v>27967</v>
      </c>
      <c r="F1204" s="139" t="s">
        <v>272</v>
      </c>
      <c r="G1204" s="144" t="s">
        <v>375</v>
      </c>
      <c r="H1204" s="341" t="s">
        <v>101</v>
      </c>
      <c r="I1204" s="231" t="s">
        <v>258</v>
      </c>
      <c r="J1204" s="231"/>
      <c r="K1204" s="231" t="s">
        <v>260</v>
      </c>
      <c r="L1204" s="231" t="s">
        <v>261</v>
      </c>
      <c r="M1204" s="232"/>
      <c r="N1204" s="233"/>
    </row>
    <row r="1205" spans="1:14" ht="25.5" x14ac:dyDescent="0.25">
      <c r="A1205" s="136">
        <f t="shared" si="18"/>
        <v>1202</v>
      </c>
      <c r="B1205" s="145" t="s">
        <v>4001</v>
      </c>
      <c r="C1205" s="137" t="s">
        <v>5929</v>
      </c>
      <c r="D1205" s="141">
        <v>36</v>
      </c>
      <c r="E1205" s="331">
        <v>27967</v>
      </c>
      <c r="F1205" s="139" t="s">
        <v>272</v>
      </c>
      <c r="G1205" s="144" t="s">
        <v>5928</v>
      </c>
      <c r="H1205" s="342" t="s">
        <v>105</v>
      </c>
      <c r="I1205" s="231" t="s">
        <v>258</v>
      </c>
      <c r="J1205" s="231"/>
      <c r="K1205" s="231" t="s">
        <v>260</v>
      </c>
      <c r="L1205" s="231"/>
      <c r="M1205" s="232"/>
      <c r="N1205" s="233"/>
    </row>
    <row r="1206" spans="1:14" ht="25.5" x14ac:dyDescent="0.25">
      <c r="A1206" s="136">
        <f t="shared" si="18"/>
        <v>1203</v>
      </c>
      <c r="B1206" s="154" t="s">
        <v>571</v>
      </c>
      <c r="C1206" s="137" t="s">
        <v>5404</v>
      </c>
      <c r="D1206" s="141">
        <v>24</v>
      </c>
      <c r="E1206" s="304">
        <v>27968</v>
      </c>
      <c r="F1206" s="139" t="s">
        <v>265</v>
      </c>
      <c r="G1206" s="144" t="s">
        <v>5405</v>
      </c>
      <c r="H1206" s="341" t="s">
        <v>105</v>
      </c>
      <c r="I1206" s="231" t="s">
        <v>258</v>
      </c>
      <c r="J1206" s="231"/>
      <c r="K1206" s="231" t="s">
        <v>260</v>
      </c>
      <c r="L1206" s="231"/>
      <c r="M1206" s="232"/>
      <c r="N1206" s="233"/>
    </row>
    <row r="1207" spans="1:14" x14ac:dyDescent="0.25">
      <c r="A1207" s="136">
        <f t="shared" si="18"/>
        <v>1204</v>
      </c>
      <c r="B1207" s="145" t="s">
        <v>1079</v>
      </c>
      <c r="C1207" s="137" t="s">
        <v>758</v>
      </c>
      <c r="D1207" s="141">
        <v>38</v>
      </c>
      <c r="E1207" s="304">
        <v>27968</v>
      </c>
      <c r="F1207" s="139" t="s">
        <v>265</v>
      </c>
      <c r="G1207" s="144" t="s">
        <v>844</v>
      </c>
      <c r="H1207" s="341" t="s">
        <v>105</v>
      </c>
      <c r="I1207" s="231" t="s">
        <v>258</v>
      </c>
      <c r="J1207" s="231"/>
      <c r="K1207" s="231" t="s">
        <v>260</v>
      </c>
      <c r="L1207" s="231"/>
      <c r="M1207" s="232"/>
      <c r="N1207" s="233"/>
    </row>
    <row r="1208" spans="1:14" x14ac:dyDescent="0.25">
      <c r="A1208" s="136">
        <f t="shared" si="18"/>
        <v>1205</v>
      </c>
      <c r="B1208" s="145" t="s">
        <v>1284</v>
      </c>
      <c r="C1208" s="137" t="s">
        <v>344</v>
      </c>
      <c r="D1208" s="141">
        <v>26</v>
      </c>
      <c r="E1208" s="304">
        <v>27968</v>
      </c>
      <c r="F1208" s="139" t="s">
        <v>272</v>
      </c>
      <c r="G1208" s="144" t="s">
        <v>1285</v>
      </c>
      <c r="H1208" s="341" t="s">
        <v>105</v>
      </c>
      <c r="I1208" s="231" t="s">
        <v>258</v>
      </c>
      <c r="J1208" s="231"/>
      <c r="K1208" s="231" t="s">
        <v>260</v>
      </c>
      <c r="L1208" s="231"/>
      <c r="M1208" s="232"/>
      <c r="N1208" s="233"/>
    </row>
    <row r="1209" spans="1:14" x14ac:dyDescent="0.25">
      <c r="A1209" s="136">
        <f t="shared" si="18"/>
        <v>1206</v>
      </c>
      <c r="B1209" s="145" t="s">
        <v>1299</v>
      </c>
      <c r="C1209" s="137" t="s">
        <v>1300</v>
      </c>
      <c r="D1209" s="141">
        <v>32</v>
      </c>
      <c r="E1209" s="304">
        <v>27968</v>
      </c>
      <c r="F1209" s="139" t="s">
        <v>265</v>
      </c>
      <c r="G1209" s="144" t="s">
        <v>1301</v>
      </c>
      <c r="H1209" s="341" t="s">
        <v>105</v>
      </c>
      <c r="I1209" s="231" t="s">
        <v>258</v>
      </c>
      <c r="J1209" s="231"/>
      <c r="K1209" s="231" t="s">
        <v>260</v>
      </c>
      <c r="L1209" s="231" t="s">
        <v>261</v>
      </c>
      <c r="M1209" s="232"/>
      <c r="N1209" s="233"/>
    </row>
    <row r="1210" spans="1:14" x14ac:dyDescent="0.25">
      <c r="A1210" s="136">
        <f t="shared" si="18"/>
        <v>1207</v>
      </c>
      <c r="B1210" s="145" t="s">
        <v>1579</v>
      </c>
      <c r="C1210" s="137" t="s">
        <v>1580</v>
      </c>
      <c r="D1210" s="141">
        <v>28</v>
      </c>
      <c r="E1210" s="304">
        <v>27968</v>
      </c>
      <c r="F1210" s="139" t="s">
        <v>265</v>
      </c>
      <c r="G1210" s="144" t="s">
        <v>1581</v>
      </c>
      <c r="H1210" s="341" t="s">
        <v>95</v>
      </c>
      <c r="I1210" s="231" t="s">
        <v>258</v>
      </c>
      <c r="J1210" s="231"/>
      <c r="K1210" s="231" t="s">
        <v>260</v>
      </c>
      <c r="L1210" s="231"/>
      <c r="M1210" s="232"/>
      <c r="N1210" s="233"/>
    </row>
    <row r="1211" spans="1:14" ht="25.5" x14ac:dyDescent="0.25">
      <c r="A1211" s="136">
        <f t="shared" si="18"/>
        <v>1208</v>
      </c>
      <c r="B1211" s="145" t="s">
        <v>1781</v>
      </c>
      <c r="C1211" s="137" t="s">
        <v>1782</v>
      </c>
      <c r="D1211" s="141">
        <v>22</v>
      </c>
      <c r="E1211" s="304">
        <v>27968</v>
      </c>
      <c r="F1211" s="139" t="s">
        <v>265</v>
      </c>
      <c r="G1211" s="144" t="s">
        <v>5066</v>
      </c>
      <c r="H1211" s="341" t="s">
        <v>105</v>
      </c>
      <c r="I1211" s="231" t="s">
        <v>258</v>
      </c>
      <c r="J1211" s="231"/>
      <c r="K1211" s="231" t="s">
        <v>260</v>
      </c>
      <c r="L1211" s="231"/>
      <c r="M1211" s="232"/>
      <c r="N1211" s="233"/>
    </row>
    <row r="1212" spans="1:14" x14ac:dyDescent="0.25">
      <c r="A1212" s="136">
        <f t="shared" si="18"/>
        <v>1209</v>
      </c>
      <c r="B1212" s="145" t="s">
        <v>1938</v>
      </c>
      <c r="C1212" s="137" t="s">
        <v>1939</v>
      </c>
      <c r="D1212" s="141">
        <v>24</v>
      </c>
      <c r="E1212" s="304">
        <v>27968</v>
      </c>
      <c r="F1212" s="139" t="s">
        <v>272</v>
      </c>
      <c r="G1212" s="144" t="s">
        <v>1285</v>
      </c>
      <c r="H1212" s="341" t="s">
        <v>105</v>
      </c>
      <c r="I1212" s="231" t="s">
        <v>258</v>
      </c>
      <c r="J1212" s="231"/>
      <c r="K1212" s="231" t="s">
        <v>260</v>
      </c>
      <c r="L1212" s="231"/>
      <c r="M1212" s="232"/>
      <c r="N1212" s="233"/>
    </row>
    <row r="1213" spans="1:14" x14ac:dyDescent="0.25">
      <c r="A1213" s="136">
        <f t="shared" si="18"/>
        <v>1210</v>
      </c>
      <c r="B1213" s="145" t="s">
        <v>1940</v>
      </c>
      <c r="C1213" s="137" t="s">
        <v>1941</v>
      </c>
      <c r="D1213" s="141">
        <v>25</v>
      </c>
      <c r="E1213" s="304">
        <v>27968</v>
      </c>
      <c r="F1213" s="139" t="s">
        <v>272</v>
      </c>
      <c r="G1213" s="144" t="s">
        <v>1285</v>
      </c>
      <c r="H1213" s="341" t="s">
        <v>105</v>
      </c>
      <c r="I1213" s="231" t="s">
        <v>258</v>
      </c>
      <c r="J1213" s="231"/>
      <c r="K1213" s="231" t="s">
        <v>260</v>
      </c>
      <c r="L1213" s="231"/>
      <c r="M1213" s="232"/>
      <c r="N1213" s="233"/>
    </row>
    <row r="1214" spans="1:14" x14ac:dyDescent="0.25">
      <c r="A1214" s="136">
        <f t="shared" si="18"/>
        <v>1211</v>
      </c>
      <c r="B1214" s="145" t="s">
        <v>2498</v>
      </c>
      <c r="C1214" s="137" t="s">
        <v>2499</v>
      </c>
      <c r="D1214" s="141">
        <v>39</v>
      </c>
      <c r="E1214" s="304">
        <v>27968</v>
      </c>
      <c r="F1214" s="139" t="s">
        <v>272</v>
      </c>
      <c r="G1214" s="144" t="s">
        <v>2500</v>
      </c>
      <c r="H1214" s="341" t="s">
        <v>105</v>
      </c>
      <c r="I1214" s="231" t="s">
        <v>258</v>
      </c>
      <c r="J1214" s="231"/>
      <c r="K1214" s="231" t="s">
        <v>260</v>
      </c>
      <c r="L1214" s="231" t="s">
        <v>261</v>
      </c>
      <c r="M1214" s="232"/>
      <c r="N1214" s="233"/>
    </row>
    <row r="1215" spans="1:14" ht="38.25" x14ac:dyDescent="0.25">
      <c r="A1215" s="136">
        <f t="shared" si="18"/>
        <v>1212</v>
      </c>
      <c r="B1215" s="145" t="s">
        <v>2675</v>
      </c>
      <c r="C1215" s="137" t="s">
        <v>2676</v>
      </c>
      <c r="D1215" s="141">
        <v>33</v>
      </c>
      <c r="E1215" s="304">
        <v>27968</v>
      </c>
      <c r="F1215" s="139" t="s">
        <v>265</v>
      </c>
      <c r="G1215" s="144" t="s">
        <v>5774</v>
      </c>
      <c r="H1215" s="342" t="s">
        <v>119</v>
      </c>
      <c r="I1215" s="231" t="s">
        <v>258</v>
      </c>
      <c r="J1215" s="231"/>
      <c r="K1215" s="231" t="s">
        <v>260</v>
      </c>
      <c r="L1215" s="231"/>
      <c r="M1215" s="232"/>
      <c r="N1215" s="233"/>
    </row>
    <row r="1216" spans="1:14" x14ac:dyDescent="0.25">
      <c r="A1216" s="136">
        <f t="shared" si="18"/>
        <v>1213</v>
      </c>
      <c r="B1216" s="145" t="s">
        <v>3337</v>
      </c>
      <c r="C1216" s="145" t="s">
        <v>3338</v>
      </c>
      <c r="D1216" s="141">
        <v>18</v>
      </c>
      <c r="E1216" s="304">
        <v>27968</v>
      </c>
      <c r="F1216" s="139" t="s">
        <v>265</v>
      </c>
      <c r="G1216" s="144" t="s">
        <v>3339</v>
      </c>
      <c r="H1216" s="341" t="s">
        <v>105</v>
      </c>
      <c r="I1216" s="231" t="s">
        <v>258</v>
      </c>
      <c r="J1216" s="231"/>
      <c r="K1216" s="231" t="s">
        <v>260</v>
      </c>
      <c r="L1216" s="231"/>
      <c r="M1216" s="232"/>
      <c r="N1216" s="233"/>
    </row>
    <row r="1217" spans="1:14" ht="102" x14ac:dyDescent="0.25">
      <c r="A1217" s="136">
        <f t="shared" si="18"/>
        <v>1214</v>
      </c>
      <c r="B1217" s="145" t="s">
        <v>6005</v>
      </c>
      <c r="C1217" s="137" t="s">
        <v>4881</v>
      </c>
      <c r="D1217" s="141">
        <v>19</v>
      </c>
      <c r="E1217" s="304">
        <v>27968</v>
      </c>
      <c r="F1217" s="139" t="s">
        <v>272</v>
      </c>
      <c r="G1217" s="144" t="s">
        <v>6042</v>
      </c>
      <c r="H1217" s="342" t="s">
        <v>105</v>
      </c>
      <c r="I1217" s="231" t="s">
        <v>258</v>
      </c>
      <c r="J1217" s="231"/>
      <c r="K1217" s="231" t="s">
        <v>260</v>
      </c>
      <c r="L1217" s="231"/>
      <c r="M1217" s="232"/>
      <c r="N1217" s="233"/>
    </row>
    <row r="1218" spans="1:14" x14ac:dyDescent="0.25">
      <c r="A1218" s="136">
        <f t="shared" si="18"/>
        <v>1215</v>
      </c>
      <c r="B1218" s="145" t="s">
        <v>2452</v>
      </c>
      <c r="C1218" s="137" t="s">
        <v>2453</v>
      </c>
      <c r="D1218" s="141">
        <v>18</v>
      </c>
      <c r="E1218" s="304">
        <v>27969</v>
      </c>
      <c r="F1218" s="139" t="s">
        <v>272</v>
      </c>
      <c r="G1218" s="144" t="s">
        <v>2454</v>
      </c>
      <c r="H1218" s="341" t="s">
        <v>95</v>
      </c>
      <c r="I1218" s="231" t="s">
        <v>258</v>
      </c>
      <c r="J1218" s="231"/>
      <c r="K1218" s="231" t="s">
        <v>260</v>
      </c>
      <c r="L1218" s="231"/>
      <c r="M1218" s="232"/>
      <c r="N1218" s="233"/>
    </row>
    <row r="1219" spans="1:14" ht="25.5" x14ac:dyDescent="0.25">
      <c r="A1219" s="136">
        <f t="shared" si="18"/>
        <v>1216</v>
      </c>
      <c r="B1219" s="145" t="s">
        <v>2204</v>
      </c>
      <c r="C1219" s="145" t="s">
        <v>818</v>
      </c>
      <c r="D1219" s="141">
        <v>23</v>
      </c>
      <c r="E1219" s="304">
        <v>27970</v>
      </c>
      <c r="F1219" s="139" t="s">
        <v>265</v>
      </c>
      <c r="G1219" s="144" t="s">
        <v>5725</v>
      </c>
      <c r="H1219" s="341" t="s">
        <v>105</v>
      </c>
      <c r="I1219" s="231" t="s">
        <v>258</v>
      </c>
      <c r="J1219" s="231"/>
      <c r="K1219" s="231" t="s">
        <v>260</v>
      </c>
      <c r="L1219" s="231"/>
      <c r="M1219" s="232"/>
      <c r="N1219" s="233"/>
    </row>
    <row r="1220" spans="1:14" x14ac:dyDescent="0.25">
      <c r="A1220" s="136">
        <f t="shared" si="18"/>
        <v>1217</v>
      </c>
      <c r="B1220" s="145" t="s">
        <v>2702</v>
      </c>
      <c r="C1220" s="137" t="s">
        <v>2703</v>
      </c>
      <c r="D1220" s="141">
        <v>38</v>
      </c>
      <c r="E1220" s="304">
        <v>27970</v>
      </c>
      <c r="F1220" s="139" t="s">
        <v>272</v>
      </c>
      <c r="G1220" s="144" t="s">
        <v>2704</v>
      </c>
      <c r="H1220" s="341" t="s">
        <v>105</v>
      </c>
      <c r="I1220" s="231" t="s">
        <v>258</v>
      </c>
      <c r="J1220" s="231"/>
      <c r="K1220" s="231" t="s">
        <v>260</v>
      </c>
      <c r="L1220" s="231"/>
      <c r="M1220" s="232"/>
      <c r="N1220" s="233"/>
    </row>
    <row r="1221" spans="1:14" x14ac:dyDescent="0.25">
      <c r="A1221" s="136">
        <f t="shared" ref="A1221:A1284" si="19">+A1220+1</f>
        <v>1218</v>
      </c>
      <c r="B1221" s="145" t="s">
        <v>3370</v>
      </c>
      <c r="C1221" s="137" t="s">
        <v>3371</v>
      </c>
      <c r="D1221" s="141">
        <v>27</v>
      </c>
      <c r="E1221" s="304">
        <v>27970</v>
      </c>
      <c r="F1221" s="139" t="s">
        <v>272</v>
      </c>
      <c r="G1221" s="144" t="s">
        <v>3372</v>
      </c>
      <c r="H1221" s="341" t="s">
        <v>105</v>
      </c>
      <c r="I1221" s="231" t="s">
        <v>258</v>
      </c>
      <c r="J1221" s="231"/>
      <c r="K1221" s="231" t="s">
        <v>260</v>
      </c>
      <c r="L1221" s="231"/>
      <c r="M1221" s="232"/>
      <c r="N1221" s="233"/>
    </row>
    <row r="1222" spans="1:14" ht="63.75" x14ac:dyDescent="0.25">
      <c r="A1222" s="136">
        <f t="shared" si="19"/>
        <v>1219</v>
      </c>
      <c r="B1222" s="145" t="s">
        <v>1793</v>
      </c>
      <c r="C1222" s="137" t="s">
        <v>1794</v>
      </c>
      <c r="D1222" s="141">
        <v>25</v>
      </c>
      <c r="E1222" s="304">
        <v>27972</v>
      </c>
      <c r="F1222" s="139" t="s">
        <v>265</v>
      </c>
      <c r="G1222" s="144" t="s">
        <v>5703</v>
      </c>
      <c r="H1222" s="342" t="s">
        <v>95</v>
      </c>
      <c r="I1222" s="231" t="s">
        <v>258</v>
      </c>
      <c r="J1222" s="231"/>
      <c r="K1222" s="231" t="s">
        <v>260</v>
      </c>
      <c r="L1222" s="231"/>
      <c r="M1222" s="232"/>
      <c r="N1222" s="233"/>
    </row>
    <row r="1223" spans="1:14" ht="63.75" x14ac:dyDescent="0.25">
      <c r="A1223" s="136">
        <f t="shared" si="19"/>
        <v>1220</v>
      </c>
      <c r="B1223" s="145" t="s">
        <v>3035</v>
      </c>
      <c r="C1223" s="137" t="s">
        <v>3036</v>
      </c>
      <c r="D1223" s="141">
        <v>20</v>
      </c>
      <c r="E1223" s="304">
        <v>27972</v>
      </c>
      <c r="F1223" s="139" t="s">
        <v>265</v>
      </c>
      <c r="G1223" s="144" t="s">
        <v>5826</v>
      </c>
      <c r="H1223" s="342" t="s">
        <v>95</v>
      </c>
      <c r="I1223" s="231" t="s">
        <v>258</v>
      </c>
      <c r="J1223" s="231"/>
      <c r="K1223" s="231" t="s">
        <v>260</v>
      </c>
      <c r="L1223" s="231"/>
      <c r="M1223" s="232"/>
      <c r="N1223" s="233"/>
    </row>
    <row r="1224" spans="1:14" x14ac:dyDescent="0.25">
      <c r="A1224" s="136">
        <f t="shared" si="19"/>
        <v>1221</v>
      </c>
      <c r="B1224" s="145" t="s">
        <v>3491</v>
      </c>
      <c r="C1224" s="137" t="s">
        <v>612</v>
      </c>
      <c r="D1224" s="141">
        <v>31</v>
      </c>
      <c r="E1224" s="331">
        <v>27972</v>
      </c>
      <c r="F1224" s="149" t="s">
        <v>265</v>
      </c>
      <c r="G1224" s="144" t="s">
        <v>1797</v>
      </c>
      <c r="H1224" s="341" t="s">
        <v>95</v>
      </c>
      <c r="I1224" s="231" t="s">
        <v>258</v>
      </c>
      <c r="J1224" s="231"/>
      <c r="K1224" s="231" t="s">
        <v>260</v>
      </c>
      <c r="L1224" s="231"/>
      <c r="M1224" s="232"/>
      <c r="N1224" s="233"/>
    </row>
    <row r="1225" spans="1:14" ht="25.5" x14ac:dyDescent="0.25">
      <c r="A1225" s="136">
        <f t="shared" si="19"/>
        <v>1222</v>
      </c>
      <c r="B1225" s="145" t="s">
        <v>3656</v>
      </c>
      <c r="C1225" s="154" t="s">
        <v>3657</v>
      </c>
      <c r="D1225" s="141">
        <v>36</v>
      </c>
      <c r="E1225" s="304">
        <v>27972</v>
      </c>
      <c r="F1225" s="139" t="s">
        <v>265</v>
      </c>
      <c r="G1225" s="144" t="s">
        <v>5152</v>
      </c>
      <c r="H1225" s="341" t="s">
        <v>295</v>
      </c>
      <c r="I1225" s="231" t="s">
        <v>258</v>
      </c>
      <c r="J1225" s="231"/>
      <c r="K1225" s="231" t="s">
        <v>260</v>
      </c>
      <c r="L1225" s="231"/>
      <c r="M1225" s="232"/>
      <c r="N1225" s="233"/>
    </row>
    <row r="1226" spans="1:14" x14ac:dyDescent="0.25">
      <c r="A1226" s="136">
        <f t="shared" si="19"/>
        <v>1223</v>
      </c>
      <c r="B1226" s="145" t="s">
        <v>4286</v>
      </c>
      <c r="C1226" s="145" t="s">
        <v>4287</v>
      </c>
      <c r="D1226" s="141">
        <v>23</v>
      </c>
      <c r="E1226" s="304">
        <v>27972</v>
      </c>
      <c r="F1226" s="139" t="s">
        <v>272</v>
      </c>
      <c r="G1226" s="144" t="s">
        <v>1285</v>
      </c>
      <c r="H1226" s="341" t="s">
        <v>105</v>
      </c>
      <c r="I1226" s="231" t="s">
        <v>258</v>
      </c>
      <c r="J1226" s="231"/>
      <c r="K1226" s="231" t="s">
        <v>260</v>
      </c>
      <c r="L1226" s="231"/>
      <c r="M1226" s="232"/>
      <c r="N1226" s="233"/>
    </row>
    <row r="1227" spans="1:14" ht="89.25" x14ac:dyDescent="0.25">
      <c r="A1227" s="136">
        <f t="shared" si="19"/>
        <v>1224</v>
      </c>
      <c r="B1227" s="145" t="s">
        <v>4790</v>
      </c>
      <c r="C1227" s="137" t="s">
        <v>4791</v>
      </c>
      <c r="D1227" s="141">
        <v>37</v>
      </c>
      <c r="E1227" s="304">
        <v>27972</v>
      </c>
      <c r="F1227" s="139" t="s">
        <v>272</v>
      </c>
      <c r="G1227" s="144" t="s">
        <v>6030</v>
      </c>
      <c r="H1227" s="342" t="s">
        <v>95</v>
      </c>
      <c r="I1227" s="231" t="s">
        <v>258</v>
      </c>
      <c r="J1227" s="231"/>
      <c r="K1227" s="231" t="s">
        <v>260</v>
      </c>
      <c r="L1227" s="231"/>
      <c r="M1227" s="232"/>
      <c r="N1227" s="233"/>
    </row>
    <row r="1228" spans="1:14" ht="38.25" x14ac:dyDescent="0.25">
      <c r="A1228" s="136">
        <f t="shared" si="19"/>
        <v>1225</v>
      </c>
      <c r="B1228" s="145" t="s">
        <v>891</v>
      </c>
      <c r="C1228" s="137" t="s">
        <v>892</v>
      </c>
      <c r="D1228" s="141">
        <v>26</v>
      </c>
      <c r="E1228" s="304">
        <v>27973</v>
      </c>
      <c r="F1228" s="139" t="s">
        <v>265</v>
      </c>
      <c r="G1228" s="144" t="s">
        <v>893</v>
      </c>
      <c r="H1228" s="341" t="s">
        <v>101</v>
      </c>
      <c r="I1228" s="231" t="s">
        <v>258</v>
      </c>
      <c r="J1228" s="231"/>
      <c r="K1228" s="231" t="s">
        <v>260</v>
      </c>
      <c r="L1228" s="231" t="s">
        <v>261</v>
      </c>
      <c r="M1228" s="232"/>
      <c r="N1228" s="233"/>
    </row>
    <row r="1229" spans="1:14" ht="25.5" x14ac:dyDescent="0.25">
      <c r="A1229" s="136">
        <f t="shared" si="19"/>
        <v>1226</v>
      </c>
      <c r="B1229" s="154" t="s">
        <v>2550</v>
      </c>
      <c r="C1229" s="137" t="s">
        <v>2551</v>
      </c>
      <c r="D1229" s="138">
        <v>34</v>
      </c>
      <c r="E1229" s="304">
        <v>27973</v>
      </c>
      <c r="F1229" s="139" t="s">
        <v>272</v>
      </c>
      <c r="G1229" s="140" t="s">
        <v>5757</v>
      </c>
      <c r="H1229" s="343" t="s">
        <v>105</v>
      </c>
      <c r="I1229" s="231"/>
      <c r="J1229" s="231"/>
      <c r="K1229" s="231" t="s">
        <v>260</v>
      </c>
      <c r="L1229" s="231"/>
      <c r="M1229" s="232"/>
      <c r="N1229" s="233" t="s">
        <v>263</v>
      </c>
    </row>
    <row r="1230" spans="1:14" ht="63.75" x14ac:dyDescent="0.25">
      <c r="A1230" s="136">
        <f t="shared" si="19"/>
        <v>1227</v>
      </c>
      <c r="B1230" s="145" t="s">
        <v>696</v>
      </c>
      <c r="C1230" s="137" t="s">
        <v>697</v>
      </c>
      <c r="D1230" s="141">
        <v>25</v>
      </c>
      <c r="E1230" s="304">
        <v>27974</v>
      </c>
      <c r="F1230" s="139" t="s">
        <v>272</v>
      </c>
      <c r="G1230" s="319" t="s">
        <v>6031</v>
      </c>
      <c r="H1230" s="342" t="s">
        <v>107</v>
      </c>
      <c r="I1230" s="231" t="s">
        <v>258</v>
      </c>
      <c r="J1230" s="231"/>
      <c r="K1230" s="231" t="s">
        <v>260</v>
      </c>
      <c r="L1230" s="231"/>
      <c r="M1230" s="232"/>
      <c r="N1230" s="233"/>
    </row>
    <row r="1231" spans="1:14" x14ac:dyDescent="0.25">
      <c r="A1231" s="136">
        <f t="shared" si="19"/>
        <v>1228</v>
      </c>
      <c r="B1231" s="145" t="s">
        <v>2705</v>
      </c>
      <c r="C1231" s="137" t="s">
        <v>2706</v>
      </c>
      <c r="D1231" s="141">
        <v>25</v>
      </c>
      <c r="E1231" s="304">
        <v>27974</v>
      </c>
      <c r="F1231" s="139" t="s">
        <v>265</v>
      </c>
      <c r="G1231" s="144" t="s">
        <v>2247</v>
      </c>
      <c r="H1231" s="341" t="s">
        <v>107</v>
      </c>
      <c r="I1231" s="231" t="s">
        <v>258</v>
      </c>
      <c r="J1231" s="231"/>
      <c r="K1231" s="231" t="s">
        <v>260</v>
      </c>
      <c r="L1231" s="231"/>
      <c r="M1231" s="232"/>
      <c r="N1231" s="233"/>
    </row>
    <row r="1232" spans="1:14" ht="51" x14ac:dyDescent="0.25">
      <c r="A1232" s="136">
        <f t="shared" si="19"/>
        <v>1229</v>
      </c>
      <c r="B1232" s="154" t="s">
        <v>5455</v>
      </c>
      <c r="C1232" s="137" t="s">
        <v>5456</v>
      </c>
      <c r="D1232" s="141">
        <v>81</v>
      </c>
      <c r="E1232" s="304">
        <v>27974</v>
      </c>
      <c r="F1232" s="139" t="s">
        <v>265</v>
      </c>
      <c r="G1232" s="144" t="s">
        <v>5495</v>
      </c>
      <c r="H1232" s="342" t="s">
        <v>119</v>
      </c>
      <c r="I1232" s="231"/>
      <c r="J1232" s="231"/>
      <c r="K1232" s="231" t="s">
        <v>260</v>
      </c>
      <c r="L1232" s="231"/>
      <c r="M1232" s="232"/>
      <c r="N1232" s="233" t="s">
        <v>263</v>
      </c>
    </row>
    <row r="1233" spans="1:14" ht="76.5" x14ac:dyDescent="0.25">
      <c r="A1233" s="136">
        <f t="shared" si="19"/>
        <v>1230</v>
      </c>
      <c r="B1233" s="145" t="s">
        <v>5292</v>
      </c>
      <c r="C1233" s="137" t="s">
        <v>1808</v>
      </c>
      <c r="D1233" s="141">
        <v>22</v>
      </c>
      <c r="E1233" s="331">
        <v>27974</v>
      </c>
      <c r="F1233" s="143" t="s">
        <v>265</v>
      </c>
      <c r="G1233" s="144" t="s">
        <v>5297</v>
      </c>
      <c r="H1233" s="341" t="s">
        <v>107</v>
      </c>
      <c r="I1233" s="231" t="s">
        <v>258</v>
      </c>
      <c r="J1233" s="231"/>
      <c r="K1233" s="231"/>
      <c r="L1233" s="231"/>
      <c r="M1233" s="232"/>
      <c r="N1233" s="233" t="s">
        <v>263</v>
      </c>
    </row>
    <row r="1234" spans="1:14" x14ac:dyDescent="0.25">
      <c r="A1234" s="136">
        <f t="shared" si="19"/>
        <v>1231</v>
      </c>
      <c r="B1234" s="145" t="s">
        <v>4673</v>
      </c>
      <c r="C1234" s="137" t="s">
        <v>1904</v>
      </c>
      <c r="D1234" s="141">
        <v>28</v>
      </c>
      <c r="E1234" s="304">
        <v>27974</v>
      </c>
      <c r="F1234" s="139" t="s">
        <v>265</v>
      </c>
      <c r="G1234" s="144" t="s">
        <v>4674</v>
      </c>
      <c r="H1234" s="341" t="s">
        <v>107</v>
      </c>
      <c r="I1234" s="231" t="s">
        <v>258</v>
      </c>
      <c r="J1234" s="231"/>
      <c r="K1234" s="231" t="s">
        <v>260</v>
      </c>
      <c r="L1234" s="231"/>
      <c r="M1234" s="232"/>
      <c r="N1234" s="233"/>
    </row>
    <row r="1235" spans="1:14" ht="25.5" x14ac:dyDescent="0.25">
      <c r="A1235" s="136">
        <f t="shared" si="19"/>
        <v>1232</v>
      </c>
      <c r="B1235" s="145" t="s">
        <v>2393</v>
      </c>
      <c r="C1235" s="137" t="s">
        <v>2394</v>
      </c>
      <c r="D1235" s="141">
        <v>21</v>
      </c>
      <c r="E1235" s="304">
        <v>27975</v>
      </c>
      <c r="F1235" s="139" t="s">
        <v>272</v>
      </c>
      <c r="G1235" s="144" t="s">
        <v>2395</v>
      </c>
      <c r="H1235" s="342" t="s">
        <v>107</v>
      </c>
      <c r="I1235" s="231" t="s">
        <v>258</v>
      </c>
      <c r="J1235" s="231"/>
      <c r="K1235" s="231" t="s">
        <v>260</v>
      </c>
      <c r="L1235" s="231"/>
      <c r="M1235" s="232"/>
      <c r="N1235" s="233"/>
    </row>
    <row r="1236" spans="1:14" x14ac:dyDescent="0.25">
      <c r="A1236" s="136">
        <f t="shared" si="19"/>
        <v>1233</v>
      </c>
      <c r="B1236" s="145" t="s">
        <v>2541</v>
      </c>
      <c r="C1236" s="137" t="s">
        <v>2542</v>
      </c>
      <c r="D1236" s="141">
        <v>23</v>
      </c>
      <c r="E1236" s="335">
        <v>27975</v>
      </c>
      <c r="F1236" s="143" t="s">
        <v>265</v>
      </c>
      <c r="G1236" s="144" t="s">
        <v>651</v>
      </c>
      <c r="H1236" s="341" t="s">
        <v>105</v>
      </c>
      <c r="I1236" s="231" t="s">
        <v>258</v>
      </c>
      <c r="J1236" s="231"/>
      <c r="K1236" s="231" t="s">
        <v>260</v>
      </c>
      <c r="L1236" s="231"/>
      <c r="M1236" s="232"/>
      <c r="N1236" s="233"/>
    </row>
    <row r="1237" spans="1:14" ht="38.25" x14ac:dyDescent="0.25">
      <c r="A1237" s="136">
        <f t="shared" si="19"/>
        <v>1234</v>
      </c>
      <c r="B1237" s="145" t="s">
        <v>3013</v>
      </c>
      <c r="C1237" s="137" t="s">
        <v>3014</v>
      </c>
      <c r="D1237" s="141">
        <v>30</v>
      </c>
      <c r="E1237" s="304">
        <v>27975</v>
      </c>
      <c r="F1237" s="139" t="s">
        <v>265</v>
      </c>
      <c r="G1237" s="144" t="s">
        <v>6130</v>
      </c>
      <c r="H1237" s="341" t="s">
        <v>107</v>
      </c>
      <c r="I1237" s="231" t="s">
        <v>258</v>
      </c>
      <c r="J1237" s="231"/>
      <c r="K1237" s="231" t="s">
        <v>260</v>
      </c>
      <c r="L1237" s="231"/>
      <c r="M1237" s="232"/>
      <c r="N1237" s="233"/>
    </row>
    <row r="1238" spans="1:14" x14ac:dyDescent="0.25">
      <c r="A1238" s="136">
        <f t="shared" si="19"/>
        <v>1235</v>
      </c>
      <c r="B1238" s="145" t="s">
        <v>3112</v>
      </c>
      <c r="C1238" s="137" t="s">
        <v>3113</v>
      </c>
      <c r="D1238" s="141">
        <v>27</v>
      </c>
      <c r="E1238" s="304">
        <v>27975</v>
      </c>
      <c r="F1238" s="139" t="s">
        <v>272</v>
      </c>
      <c r="G1238" s="144" t="s">
        <v>3114</v>
      </c>
      <c r="H1238" s="341" t="s">
        <v>107</v>
      </c>
      <c r="I1238" s="231" t="s">
        <v>258</v>
      </c>
      <c r="J1238" s="231"/>
      <c r="K1238" s="231" t="s">
        <v>260</v>
      </c>
      <c r="L1238" s="231"/>
      <c r="M1238" s="232"/>
      <c r="N1238" s="233"/>
    </row>
    <row r="1239" spans="1:14" x14ac:dyDescent="0.25">
      <c r="A1239" s="136">
        <f t="shared" si="19"/>
        <v>1236</v>
      </c>
      <c r="B1239" s="154" t="s">
        <v>468</v>
      </c>
      <c r="C1239" s="137" t="s">
        <v>469</v>
      </c>
      <c r="D1239" s="141">
        <v>42</v>
      </c>
      <c r="E1239" s="304">
        <v>27976</v>
      </c>
      <c r="F1239" s="139" t="s">
        <v>265</v>
      </c>
      <c r="G1239" s="144" t="s">
        <v>470</v>
      </c>
      <c r="H1239" s="341" t="s">
        <v>101</v>
      </c>
      <c r="I1239" s="231" t="s">
        <v>258</v>
      </c>
      <c r="J1239" s="231"/>
      <c r="K1239" s="231" t="s">
        <v>260</v>
      </c>
      <c r="L1239" s="231"/>
      <c r="M1239" s="232"/>
      <c r="N1239" s="233"/>
    </row>
    <row r="1240" spans="1:14" ht="51" x14ac:dyDescent="0.25">
      <c r="A1240" s="136">
        <f t="shared" si="19"/>
        <v>1237</v>
      </c>
      <c r="B1240" s="154" t="s">
        <v>4996</v>
      </c>
      <c r="C1240" s="137" t="s">
        <v>4997</v>
      </c>
      <c r="D1240" s="173">
        <v>34</v>
      </c>
      <c r="E1240" s="304">
        <v>27976</v>
      </c>
      <c r="F1240" s="139" t="s">
        <v>265</v>
      </c>
      <c r="G1240" s="144" t="s">
        <v>4998</v>
      </c>
      <c r="H1240" s="341" t="s">
        <v>95</v>
      </c>
      <c r="I1240" s="231"/>
      <c r="J1240" s="231"/>
      <c r="K1240" s="231" t="s">
        <v>260</v>
      </c>
      <c r="L1240" s="231"/>
      <c r="M1240" s="232"/>
      <c r="N1240" s="233" t="s">
        <v>263</v>
      </c>
    </row>
    <row r="1241" spans="1:14" ht="38.25" x14ac:dyDescent="0.25">
      <c r="A1241" s="136">
        <f t="shared" si="19"/>
        <v>1238</v>
      </c>
      <c r="B1241" s="145" t="s">
        <v>2426</v>
      </c>
      <c r="C1241" s="137" t="s">
        <v>486</v>
      </c>
      <c r="D1241" s="141">
        <v>32</v>
      </c>
      <c r="E1241" s="304">
        <v>27976</v>
      </c>
      <c r="F1241" s="143" t="s">
        <v>265</v>
      </c>
      <c r="G1241" s="144" t="s">
        <v>5142</v>
      </c>
      <c r="H1241" s="342" t="s">
        <v>107</v>
      </c>
      <c r="I1241" s="231" t="s">
        <v>258</v>
      </c>
      <c r="J1241" s="231"/>
      <c r="K1241" s="231" t="s">
        <v>260</v>
      </c>
      <c r="L1241" s="231"/>
      <c r="M1241" s="232"/>
      <c r="N1241" s="233"/>
    </row>
    <row r="1242" spans="1:14" x14ac:dyDescent="0.25">
      <c r="A1242" s="136">
        <f t="shared" si="19"/>
        <v>1239</v>
      </c>
      <c r="B1242" s="145" t="s">
        <v>2714</v>
      </c>
      <c r="C1242" s="137" t="s">
        <v>2715</v>
      </c>
      <c r="D1242" s="141">
        <v>24</v>
      </c>
      <c r="E1242" s="304">
        <v>27976</v>
      </c>
      <c r="F1242" s="139" t="s">
        <v>265</v>
      </c>
      <c r="G1242" s="144" t="s">
        <v>2716</v>
      </c>
      <c r="H1242" s="341" t="s">
        <v>95</v>
      </c>
      <c r="I1242" s="231" t="s">
        <v>258</v>
      </c>
      <c r="J1242" s="231"/>
      <c r="K1242" s="231" t="s">
        <v>260</v>
      </c>
      <c r="L1242" s="231"/>
      <c r="M1242" s="232"/>
      <c r="N1242" s="233"/>
    </row>
    <row r="1243" spans="1:14" x14ac:dyDescent="0.25">
      <c r="A1243" s="136">
        <f t="shared" si="19"/>
        <v>1240</v>
      </c>
      <c r="B1243" s="145" t="s">
        <v>3782</v>
      </c>
      <c r="C1243" s="137" t="s">
        <v>3783</v>
      </c>
      <c r="D1243" s="141">
        <v>23</v>
      </c>
      <c r="E1243" s="304">
        <v>27976</v>
      </c>
      <c r="F1243" s="139" t="s">
        <v>265</v>
      </c>
      <c r="G1243" s="144" t="s">
        <v>2716</v>
      </c>
      <c r="H1243" s="341" t="s">
        <v>95</v>
      </c>
      <c r="I1243" s="231" t="s">
        <v>258</v>
      </c>
      <c r="J1243" s="231"/>
      <c r="K1243" s="231" t="s">
        <v>260</v>
      </c>
      <c r="L1243" s="231"/>
      <c r="M1243" s="232"/>
      <c r="N1243" s="233"/>
    </row>
    <row r="1244" spans="1:14" x14ac:dyDescent="0.25">
      <c r="A1244" s="136">
        <f t="shared" si="19"/>
        <v>1241</v>
      </c>
      <c r="B1244" s="145" t="s">
        <v>4093</v>
      </c>
      <c r="C1244" s="137" t="s">
        <v>4094</v>
      </c>
      <c r="D1244" s="141">
        <v>27</v>
      </c>
      <c r="E1244" s="304">
        <v>27976</v>
      </c>
      <c r="F1244" s="139" t="s">
        <v>265</v>
      </c>
      <c r="G1244" s="144" t="s">
        <v>651</v>
      </c>
      <c r="H1244" s="341" t="s">
        <v>105</v>
      </c>
      <c r="I1244" s="231" t="s">
        <v>258</v>
      </c>
      <c r="J1244" s="231"/>
      <c r="K1244" s="231" t="s">
        <v>260</v>
      </c>
      <c r="L1244" s="231"/>
      <c r="M1244" s="232"/>
      <c r="N1244" s="233"/>
    </row>
    <row r="1245" spans="1:14" x14ac:dyDescent="0.25">
      <c r="A1245" s="136">
        <f t="shared" si="19"/>
        <v>1242</v>
      </c>
      <c r="B1245" s="145" t="s">
        <v>4093</v>
      </c>
      <c r="C1245" s="137" t="s">
        <v>3904</v>
      </c>
      <c r="D1245" s="141">
        <v>30</v>
      </c>
      <c r="E1245" s="304">
        <v>27976</v>
      </c>
      <c r="F1245" s="139" t="s">
        <v>265</v>
      </c>
      <c r="G1245" s="144" t="s">
        <v>651</v>
      </c>
      <c r="H1245" s="341" t="s">
        <v>105</v>
      </c>
      <c r="I1245" s="231" t="s">
        <v>258</v>
      </c>
      <c r="J1245" s="231"/>
      <c r="K1245" s="231" t="s">
        <v>260</v>
      </c>
      <c r="L1245" s="231"/>
      <c r="M1245" s="232"/>
      <c r="N1245" s="233"/>
    </row>
    <row r="1246" spans="1:14" ht="25.5" x14ac:dyDescent="0.25">
      <c r="A1246" s="136">
        <f t="shared" si="19"/>
        <v>1243</v>
      </c>
      <c r="B1246" s="150" t="s">
        <v>4895</v>
      </c>
      <c r="C1246" s="146" t="s">
        <v>4896</v>
      </c>
      <c r="D1246" s="147">
        <v>36</v>
      </c>
      <c r="E1246" s="336">
        <v>27976</v>
      </c>
      <c r="F1246" s="139" t="s">
        <v>265</v>
      </c>
      <c r="G1246" s="144" t="s">
        <v>4897</v>
      </c>
      <c r="H1246" s="342" t="s">
        <v>107</v>
      </c>
      <c r="I1246" s="248" t="s">
        <v>258</v>
      </c>
      <c r="J1246" s="248"/>
      <c r="K1246" s="248" t="s">
        <v>260</v>
      </c>
      <c r="L1246" s="248"/>
      <c r="M1246" s="240"/>
      <c r="N1246" s="249"/>
    </row>
    <row r="1247" spans="1:14" x14ac:dyDescent="0.25">
      <c r="A1247" s="136">
        <f t="shared" si="19"/>
        <v>1244</v>
      </c>
      <c r="B1247" s="154" t="s">
        <v>358</v>
      </c>
      <c r="C1247" s="137" t="s">
        <v>359</v>
      </c>
      <c r="D1247" s="141">
        <v>20</v>
      </c>
      <c r="E1247" s="304">
        <v>27977</v>
      </c>
      <c r="F1247" s="139" t="s">
        <v>265</v>
      </c>
      <c r="G1247" s="144" t="s">
        <v>360</v>
      </c>
      <c r="H1247" s="341" t="s">
        <v>107</v>
      </c>
      <c r="I1247" s="231" t="s">
        <v>258</v>
      </c>
      <c r="J1247" s="231"/>
      <c r="K1247" s="231" t="s">
        <v>260</v>
      </c>
      <c r="L1247" s="231"/>
      <c r="M1247" s="232"/>
      <c r="N1247" s="233"/>
    </row>
    <row r="1248" spans="1:14" x14ac:dyDescent="0.25">
      <c r="A1248" s="136">
        <f t="shared" si="19"/>
        <v>1245</v>
      </c>
      <c r="B1248" s="145" t="s">
        <v>887</v>
      </c>
      <c r="C1248" s="137" t="s">
        <v>888</v>
      </c>
      <c r="D1248" s="141">
        <v>23</v>
      </c>
      <c r="E1248" s="304">
        <v>27977</v>
      </c>
      <c r="F1248" s="139" t="s">
        <v>265</v>
      </c>
      <c r="G1248" s="144" t="s">
        <v>889</v>
      </c>
      <c r="H1248" s="341" t="s">
        <v>121</v>
      </c>
      <c r="I1248" s="231" t="s">
        <v>258</v>
      </c>
      <c r="J1248" s="231"/>
      <c r="K1248" s="231" t="s">
        <v>260</v>
      </c>
      <c r="L1248" s="231"/>
      <c r="M1248" s="232"/>
      <c r="N1248" s="233"/>
    </row>
    <row r="1249" spans="1:14" ht="38.25" x14ac:dyDescent="0.25">
      <c r="A1249" s="136">
        <f t="shared" si="19"/>
        <v>1246</v>
      </c>
      <c r="B1249" s="145" t="s">
        <v>1220</v>
      </c>
      <c r="C1249" s="137" t="s">
        <v>1221</v>
      </c>
      <c r="D1249" s="141">
        <v>28</v>
      </c>
      <c r="E1249" s="304">
        <v>27977</v>
      </c>
      <c r="F1249" s="139" t="s">
        <v>265</v>
      </c>
      <c r="G1249" s="144" t="s">
        <v>6112</v>
      </c>
      <c r="H1249" s="341" t="s">
        <v>105</v>
      </c>
      <c r="I1249" s="231" t="s">
        <v>258</v>
      </c>
      <c r="J1249" s="231"/>
      <c r="K1249" s="231" t="s">
        <v>260</v>
      </c>
      <c r="L1249" s="231"/>
      <c r="M1249" s="232"/>
      <c r="N1249" s="233"/>
    </row>
    <row r="1250" spans="1:14" x14ac:dyDescent="0.25">
      <c r="A1250" s="136">
        <f t="shared" si="19"/>
        <v>1247</v>
      </c>
      <c r="B1250" s="145" t="s">
        <v>1634</v>
      </c>
      <c r="C1250" s="137" t="s">
        <v>1635</v>
      </c>
      <c r="D1250" s="141">
        <v>27</v>
      </c>
      <c r="E1250" s="304">
        <v>27977</v>
      </c>
      <c r="F1250" s="139" t="s">
        <v>265</v>
      </c>
      <c r="G1250" s="144" t="s">
        <v>1152</v>
      </c>
      <c r="H1250" s="341" t="s">
        <v>105</v>
      </c>
      <c r="I1250" s="231" t="s">
        <v>258</v>
      </c>
      <c r="J1250" s="231"/>
      <c r="K1250" s="231" t="s">
        <v>260</v>
      </c>
      <c r="L1250" s="231"/>
      <c r="M1250" s="232"/>
      <c r="N1250" s="233"/>
    </row>
    <row r="1251" spans="1:14" x14ac:dyDescent="0.25">
      <c r="A1251" s="136">
        <f t="shared" si="19"/>
        <v>1248</v>
      </c>
      <c r="B1251" s="154" t="s">
        <v>2144</v>
      </c>
      <c r="C1251" s="137" t="s">
        <v>2145</v>
      </c>
      <c r="D1251" s="138">
        <v>46</v>
      </c>
      <c r="E1251" s="304">
        <v>27977</v>
      </c>
      <c r="F1251" s="139" t="s">
        <v>265</v>
      </c>
      <c r="G1251" s="140" t="s">
        <v>2146</v>
      </c>
      <c r="H1251" s="344" t="s">
        <v>99</v>
      </c>
      <c r="I1251" s="231"/>
      <c r="J1251" s="231"/>
      <c r="K1251" s="231" t="s">
        <v>260</v>
      </c>
      <c r="L1251" s="231"/>
      <c r="M1251" s="232"/>
      <c r="N1251" s="233"/>
    </row>
    <row r="1252" spans="1:14" x14ac:dyDescent="0.25">
      <c r="A1252" s="136">
        <f t="shared" si="19"/>
        <v>1249</v>
      </c>
      <c r="B1252" s="145" t="s">
        <v>3173</v>
      </c>
      <c r="C1252" s="137" t="s">
        <v>3174</v>
      </c>
      <c r="D1252" s="141">
        <v>24</v>
      </c>
      <c r="E1252" s="304">
        <v>27977</v>
      </c>
      <c r="F1252" s="139" t="s">
        <v>265</v>
      </c>
      <c r="G1252" s="144" t="s">
        <v>2247</v>
      </c>
      <c r="H1252" s="341" t="s">
        <v>107</v>
      </c>
      <c r="I1252" s="231" t="s">
        <v>258</v>
      </c>
      <c r="J1252" s="231"/>
      <c r="K1252" s="231" t="s">
        <v>260</v>
      </c>
      <c r="L1252" s="231"/>
      <c r="M1252" s="232"/>
      <c r="N1252" s="233"/>
    </row>
    <row r="1253" spans="1:14" x14ac:dyDescent="0.25">
      <c r="A1253" s="136">
        <f t="shared" si="19"/>
        <v>1250</v>
      </c>
      <c r="B1253" s="154" t="s">
        <v>350</v>
      </c>
      <c r="C1253" s="137" t="s">
        <v>351</v>
      </c>
      <c r="D1253" s="141">
        <v>27</v>
      </c>
      <c r="E1253" s="304">
        <v>27978</v>
      </c>
      <c r="F1253" s="139" t="s">
        <v>272</v>
      </c>
      <c r="G1253" s="144" t="s">
        <v>352</v>
      </c>
      <c r="H1253" s="341"/>
      <c r="I1253" s="231" t="s">
        <v>258</v>
      </c>
      <c r="J1253" s="231"/>
      <c r="K1253" s="231"/>
      <c r="L1253" s="231"/>
      <c r="M1253" s="232"/>
      <c r="N1253" s="233" t="s">
        <v>263</v>
      </c>
    </row>
    <row r="1254" spans="1:14" x14ac:dyDescent="0.25">
      <c r="A1254" s="136">
        <f t="shared" si="19"/>
        <v>1251</v>
      </c>
      <c r="B1254" s="145" t="s">
        <v>2245</v>
      </c>
      <c r="C1254" s="137" t="s">
        <v>2246</v>
      </c>
      <c r="D1254" s="141">
        <v>30</v>
      </c>
      <c r="E1254" s="304">
        <v>27978</v>
      </c>
      <c r="F1254" s="139" t="s">
        <v>265</v>
      </c>
      <c r="G1254" s="144" t="s">
        <v>2247</v>
      </c>
      <c r="H1254" s="341" t="s">
        <v>107</v>
      </c>
      <c r="I1254" s="231" t="s">
        <v>258</v>
      </c>
      <c r="J1254" s="231"/>
      <c r="K1254" s="231" t="s">
        <v>260</v>
      </c>
      <c r="L1254" s="231"/>
      <c r="M1254" s="232"/>
      <c r="N1254" s="233"/>
    </row>
    <row r="1255" spans="1:14" x14ac:dyDescent="0.25">
      <c r="A1255" s="136">
        <f t="shared" si="19"/>
        <v>1252</v>
      </c>
      <c r="B1255" s="145" t="s">
        <v>2334</v>
      </c>
      <c r="C1255" s="137" t="s">
        <v>872</v>
      </c>
      <c r="D1255" s="141">
        <v>20</v>
      </c>
      <c r="E1255" s="304">
        <v>27978</v>
      </c>
      <c r="F1255" s="139" t="s">
        <v>272</v>
      </c>
      <c r="G1255" s="144" t="s">
        <v>2335</v>
      </c>
      <c r="H1255" s="342" t="s">
        <v>107</v>
      </c>
      <c r="I1255" s="231" t="s">
        <v>258</v>
      </c>
      <c r="J1255" s="231"/>
      <c r="K1255" s="231" t="s">
        <v>260</v>
      </c>
      <c r="L1255" s="231"/>
      <c r="M1255" s="232"/>
      <c r="N1255" s="233"/>
    </row>
    <row r="1256" spans="1:14" x14ac:dyDescent="0.25">
      <c r="A1256" s="136">
        <f t="shared" si="19"/>
        <v>1253</v>
      </c>
      <c r="B1256" s="145" t="s">
        <v>2552</v>
      </c>
      <c r="C1256" s="137" t="s">
        <v>2553</v>
      </c>
      <c r="D1256" s="141">
        <v>23</v>
      </c>
      <c r="E1256" s="331">
        <v>27978</v>
      </c>
      <c r="F1256" s="143" t="s">
        <v>265</v>
      </c>
      <c r="G1256" s="144" t="s">
        <v>2554</v>
      </c>
      <c r="H1256" s="341" t="s">
        <v>107</v>
      </c>
      <c r="I1256" s="231" t="s">
        <v>258</v>
      </c>
      <c r="J1256" s="231"/>
      <c r="K1256" s="231" t="s">
        <v>260</v>
      </c>
      <c r="L1256" s="231"/>
      <c r="M1256" s="232"/>
      <c r="N1256" s="233"/>
    </row>
    <row r="1257" spans="1:14" ht="25.5" x14ac:dyDescent="0.25">
      <c r="A1257" s="136">
        <f t="shared" si="19"/>
        <v>1254</v>
      </c>
      <c r="B1257" s="193" t="s">
        <v>5360</v>
      </c>
      <c r="C1257" s="137" t="s">
        <v>5361</v>
      </c>
      <c r="D1257" s="173">
        <v>30</v>
      </c>
      <c r="E1257" s="304">
        <v>27978</v>
      </c>
      <c r="F1257" s="139" t="s">
        <v>265</v>
      </c>
      <c r="G1257" s="144" t="s">
        <v>5362</v>
      </c>
      <c r="H1257" s="341" t="s">
        <v>119</v>
      </c>
      <c r="I1257" s="231"/>
      <c r="J1257" s="231"/>
      <c r="K1257" s="231" t="s">
        <v>260</v>
      </c>
      <c r="L1257" s="231"/>
      <c r="M1257" s="232"/>
      <c r="N1257" s="233" t="s">
        <v>263</v>
      </c>
    </row>
    <row r="1258" spans="1:14" x14ac:dyDescent="0.25">
      <c r="A1258" s="136">
        <f t="shared" si="19"/>
        <v>1255</v>
      </c>
      <c r="B1258" s="145" t="s">
        <v>3863</v>
      </c>
      <c r="C1258" s="137" t="s">
        <v>1468</v>
      </c>
      <c r="D1258" s="141">
        <v>28</v>
      </c>
      <c r="E1258" s="304">
        <v>27978</v>
      </c>
      <c r="F1258" s="139" t="s">
        <v>265</v>
      </c>
      <c r="G1258" s="144" t="s">
        <v>651</v>
      </c>
      <c r="H1258" s="341" t="s">
        <v>105</v>
      </c>
      <c r="I1258" s="231" t="s">
        <v>258</v>
      </c>
      <c r="J1258" s="231"/>
      <c r="K1258" s="231" t="s">
        <v>260</v>
      </c>
      <c r="L1258" s="231"/>
      <c r="M1258" s="232"/>
      <c r="N1258" s="233"/>
    </row>
    <row r="1259" spans="1:14" ht="51" x14ac:dyDescent="0.25">
      <c r="A1259" s="136">
        <f t="shared" si="19"/>
        <v>1256</v>
      </c>
      <c r="B1259" s="145" t="s">
        <v>4083</v>
      </c>
      <c r="C1259" s="137" t="s">
        <v>4084</v>
      </c>
      <c r="D1259" s="141">
        <v>20</v>
      </c>
      <c r="E1259" s="304">
        <v>27978</v>
      </c>
      <c r="F1259" s="139" t="s">
        <v>272</v>
      </c>
      <c r="G1259" s="144" t="s">
        <v>5932</v>
      </c>
      <c r="H1259" s="342" t="s">
        <v>107</v>
      </c>
      <c r="I1259" s="231" t="s">
        <v>258</v>
      </c>
      <c r="J1259" s="231"/>
      <c r="K1259" s="231" t="s">
        <v>260</v>
      </c>
      <c r="L1259" s="231"/>
      <c r="M1259" s="232"/>
      <c r="N1259" s="233"/>
    </row>
    <row r="1260" spans="1:14" ht="51" x14ac:dyDescent="0.25">
      <c r="A1260" s="136">
        <f t="shared" si="19"/>
        <v>1257</v>
      </c>
      <c r="B1260" s="145" t="s">
        <v>4802</v>
      </c>
      <c r="C1260" s="137" t="s">
        <v>734</v>
      </c>
      <c r="D1260" s="141">
        <v>21</v>
      </c>
      <c r="E1260" s="304">
        <v>27978</v>
      </c>
      <c r="F1260" s="139" t="s">
        <v>272</v>
      </c>
      <c r="G1260" s="144" t="s">
        <v>6000</v>
      </c>
      <c r="H1260" s="342" t="s">
        <v>107</v>
      </c>
      <c r="I1260" s="231" t="s">
        <v>258</v>
      </c>
      <c r="J1260" s="231"/>
      <c r="K1260" s="231" t="s">
        <v>260</v>
      </c>
      <c r="L1260" s="231"/>
      <c r="M1260" s="232"/>
      <c r="N1260" s="233"/>
    </row>
    <row r="1261" spans="1:14" ht="38.25" x14ac:dyDescent="0.25">
      <c r="A1261" s="136">
        <f t="shared" si="19"/>
        <v>1258</v>
      </c>
      <c r="B1261" s="145" t="s">
        <v>2730</v>
      </c>
      <c r="C1261" s="137" t="s">
        <v>2731</v>
      </c>
      <c r="D1261" s="141">
        <v>36</v>
      </c>
      <c r="E1261" s="304">
        <v>27979</v>
      </c>
      <c r="F1261" s="139" t="s">
        <v>265</v>
      </c>
      <c r="G1261" s="144" t="s">
        <v>5784</v>
      </c>
      <c r="H1261" s="342" t="s">
        <v>95</v>
      </c>
      <c r="I1261" s="231" t="s">
        <v>258</v>
      </c>
      <c r="J1261" s="231"/>
      <c r="K1261" s="231" t="s">
        <v>260</v>
      </c>
      <c r="L1261" s="231"/>
      <c r="M1261" s="232"/>
      <c r="N1261" s="233"/>
    </row>
    <row r="1262" spans="1:14" x14ac:dyDescent="0.25">
      <c r="A1262" s="136">
        <f t="shared" si="19"/>
        <v>1259</v>
      </c>
      <c r="B1262" s="145" t="s">
        <v>2769</v>
      </c>
      <c r="C1262" s="137" t="s">
        <v>734</v>
      </c>
      <c r="D1262" s="141">
        <v>23</v>
      </c>
      <c r="E1262" s="304">
        <v>27979</v>
      </c>
      <c r="F1262" s="139" t="s">
        <v>272</v>
      </c>
      <c r="G1262" s="144" t="s">
        <v>2596</v>
      </c>
      <c r="H1262" s="341" t="s">
        <v>107</v>
      </c>
      <c r="I1262" s="231" t="s">
        <v>258</v>
      </c>
      <c r="J1262" s="231"/>
      <c r="K1262" s="231" t="s">
        <v>260</v>
      </c>
      <c r="L1262" s="231"/>
      <c r="M1262" s="232"/>
      <c r="N1262" s="233"/>
    </row>
    <row r="1263" spans="1:14" ht="25.5" x14ac:dyDescent="0.25">
      <c r="A1263" s="136">
        <f t="shared" si="19"/>
        <v>1260</v>
      </c>
      <c r="B1263" s="154" t="s">
        <v>3672</v>
      </c>
      <c r="C1263" s="137" t="s">
        <v>3673</v>
      </c>
      <c r="D1263" s="138">
        <v>34</v>
      </c>
      <c r="E1263" s="304">
        <v>27979</v>
      </c>
      <c r="F1263" s="139" t="s">
        <v>265</v>
      </c>
      <c r="G1263" s="156" t="s">
        <v>3674</v>
      </c>
      <c r="H1263" s="349" t="s">
        <v>107</v>
      </c>
      <c r="I1263" s="231"/>
      <c r="J1263" s="231"/>
      <c r="K1263" s="231" t="s">
        <v>260</v>
      </c>
      <c r="L1263" s="231"/>
      <c r="M1263" s="232"/>
      <c r="N1263" s="233" t="s">
        <v>263</v>
      </c>
    </row>
    <row r="1264" spans="1:14" ht="38.25" x14ac:dyDescent="0.25">
      <c r="A1264" s="136">
        <f t="shared" si="19"/>
        <v>1261</v>
      </c>
      <c r="B1264" s="145" t="s">
        <v>4568</v>
      </c>
      <c r="C1264" s="137" t="s">
        <v>4569</v>
      </c>
      <c r="D1264" s="141">
        <v>24</v>
      </c>
      <c r="E1264" s="304">
        <v>27979</v>
      </c>
      <c r="F1264" s="139" t="s">
        <v>272</v>
      </c>
      <c r="G1264" s="144" t="s">
        <v>5976</v>
      </c>
      <c r="H1264" s="342" t="s">
        <v>95</v>
      </c>
      <c r="I1264" s="231" t="s">
        <v>258</v>
      </c>
      <c r="J1264" s="231"/>
      <c r="K1264" s="231" t="s">
        <v>260</v>
      </c>
      <c r="L1264" s="231"/>
      <c r="M1264" s="232"/>
      <c r="N1264" s="233"/>
    </row>
    <row r="1265" spans="1:14" x14ac:dyDescent="0.25">
      <c r="A1265" s="136">
        <f t="shared" si="19"/>
        <v>1262</v>
      </c>
      <c r="B1265" s="145" t="s">
        <v>1700</v>
      </c>
      <c r="C1265" s="137" t="s">
        <v>1701</v>
      </c>
      <c r="D1265" s="141">
        <v>23</v>
      </c>
      <c r="E1265" s="304">
        <v>27981</v>
      </c>
      <c r="F1265" s="139" t="s">
        <v>265</v>
      </c>
      <c r="G1265" s="144" t="s">
        <v>1688</v>
      </c>
      <c r="H1265" s="341" t="s">
        <v>115</v>
      </c>
      <c r="I1265" s="231" t="s">
        <v>258</v>
      </c>
      <c r="J1265" s="231"/>
      <c r="K1265" s="231" t="s">
        <v>260</v>
      </c>
      <c r="L1265" s="231"/>
      <c r="M1265" s="232"/>
      <c r="N1265" s="233"/>
    </row>
    <row r="1266" spans="1:14" ht="25.5" x14ac:dyDescent="0.25">
      <c r="A1266" s="136">
        <f t="shared" si="19"/>
        <v>1263</v>
      </c>
      <c r="B1266" s="154" t="s">
        <v>2023</v>
      </c>
      <c r="C1266" s="137" t="s">
        <v>2024</v>
      </c>
      <c r="D1266" s="138">
        <v>23</v>
      </c>
      <c r="E1266" s="304">
        <v>27981</v>
      </c>
      <c r="F1266" s="139" t="s">
        <v>272</v>
      </c>
      <c r="G1266" s="140" t="s">
        <v>2025</v>
      </c>
      <c r="H1266" s="343" t="s">
        <v>105</v>
      </c>
      <c r="I1266" s="231"/>
      <c r="J1266" s="231"/>
      <c r="K1266" s="231" t="s">
        <v>260</v>
      </c>
      <c r="L1266" s="231"/>
      <c r="M1266" s="232"/>
      <c r="N1266" s="233" t="s">
        <v>263</v>
      </c>
    </row>
    <row r="1267" spans="1:14" ht="25.5" x14ac:dyDescent="0.25">
      <c r="A1267" s="136">
        <f t="shared" si="19"/>
        <v>1264</v>
      </c>
      <c r="B1267" s="137" t="s">
        <v>2028</v>
      </c>
      <c r="C1267" s="137" t="s">
        <v>2029</v>
      </c>
      <c r="D1267" s="138">
        <v>22</v>
      </c>
      <c r="E1267" s="304">
        <v>27981</v>
      </c>
      <c r="F1267" s="139" t="s">
        <v>265</v>
      </c>
      <c r="G1267" s="140" t="s">
        <v>2030</v>
      </c>
      <c r="H1267" s="343" t="s">
        <v>105</v>
      </c>
      <c r="I1267" s="231"/>
      <c r="J1267" s="231"/>
      <c r="K1267" s="231" t="s">
        <v>260</v>
      </c>
      <c r="L1267" s="231"/>
      <c r="M1267" s="232"/>
      <c r="N1267" s="233" t="s">
        <v>263</v>
      </c>
    </row>
    <row r="1268" spans="1:14" ht="25.5" x14ac:dyDescent="0.25">
      <c r="A1268" s="136">
        <f t="shared" si="19"/>
        <v>1265</v>
      </c>
      <c r="B1268" s="193" t="s">
        <v>5325</v>
      </c>
      <c r="C1268" s="137" t="s">
        <v>5326</v>
      </c>
      <c r="D1268" s="173">
        <v>51</v>
      </c>
      <c r="E1268" s="304">
        <v>27981</v>
      </c>
      <c r="F1268" s="139" t="s">
        <v>265</v>
      </c>
      <c r="G1268" s="144" t="s">
        <v>5327</v>
      </c>
      <c r="H1268" s="341" t="s">
        <v>119</v>
      </c>
      <c r="I1268" s="231"/>
      <c r="J1268" s="231"/>
      <c r="K1268" s="231" t="s">
        <v>260</v>
      </c>
      <c r="L1268" s="231"/>
      <c r="M1268" s="232"/>
      <c r="N1268" s="233" t="s">
        <v>263</v>
      </c>
    </row>
    <row r="1269" spans="1:14" ht="38.25" x14ac:dyDescent="0.25">
      <c r="A1269" s="136">
        <f t="shared" si="19"/>
        <v>1266</v>
      </c>
      <c r="B1269" s="193" t="s">
        <v>5331</v>
      </c>
      <c r="C1269" s="137" t="s">
        <v>5332</v>
      </c>
      <c r="D1269" s="173">
        <v>25</v>
      </c>
      <c r="E1269" s="304">
        <v>27981</v>
      </c>
      <c r="F1269" s="139" t="s">
        <v>265</v>
      </c>
      <c r="G1269" s="144" t="s">
        <v>5333</v>
      </c>
      <c r="H1269" s="341" t="s">
        <v>119</v>
      </c>
      <c r="I1269" s="231"/>
      <c r="J1269" s="231"/>
      <c r="K1269" s="231" t="s">
        <v>260</v>
      </c>
      <c r="L1269" s="231"/>
      <c r="M1269" s="232"/>
      <c r="N1269" s="233" t="s">
        <v>263</v>
      </c>
    </row>
    <row r="1270" spans="1:14" ht="63.75" x14ac:dyDescent="0.25">
      <c r="A1270" s="136">
        <f t="shared" si="19"/>
        <v>1267</v>
      </c>
      <c r="B1270" s="145" t="s">
        <v>1180</v>
      </c>
      <c r="C1270" s="137" t="s">
        <v>1181</v>
      </c>
      <c r="D1270" s="141">
        <v>24</v>
      </c>
      <c r="E1270" s="304">
        <v>27982</v>
      </c>
      <c r="F1270" s="139" t="s">
        <v>272</v>
      </c>
      <c r="G1270" s="144" t="s">
        <v>5594</v>
      </c>
      <c r="H1270" s="342" t="s">
        <v>107</v>
      </c>
      <c r="I1270" s="231" t="s">
        <v>258</v>
      </c>
      <c r="J1270" s="231"/>
      <c r="K1270" s="231" t="s">
        <v>260</v>
      </c>
      <c r="L1270" s="231"/>
      <c r="M1270" s="232"/>
      <c r="N1270" s="233"/>
    </row>
    <row r="1271" spans="1:14" ht="25.5" x14ac:dyDescent="0.25">
      <c r="A1271" s="136">
        <f t="shared" si="19"/>
        <v>1268</v>
      </c>
      <c r="B1271" s="154" t="s">
        <v>1810</v>
      </c>
      <c r="C1271" s="137" t="s">
        <v>1811</v>
      </c>
      <c r="D1271" s="138">
        <v>25</v>
      </c>
      <c r="E1271" s="304">
        <v>27982</v>
      </c>
      <c r="F1271" s="139" t="s">
        <v>265</v>
      </c>
      <c r="G1271" s="140" t="s">
        <v>5377</v>
      </c>
      <c r="H1271" s="344" t="s">
        <v>105</v>
      </c>
      <c r="I1271" s="231"/>
      <c r="J1271" s="231"/>
      <c r="K1271" s="231" t="s">
        <v>260</v>
      </c>
      <c r="L1271" s="231"/>
      <c r="M1271" s="232"/>
      <c r="N1271" s="233" t="s">
        <v>263</v>
      </c>
    </row>
    <row r="1272" spans="1:14" x14ac:dyDescent="0.25">
      <c r="A1272" s="136">
        <f t="shared" si="19"/>
        <v>1269</v>
      </c>
      <c r="B1272" s="145" t="s">
        <v>2012</v>
      </c>
      <c r="C1272" s="137" t="s">
        <v>1222</v>
      </c>
      <c r="D1272" s="141">
        <v>23</v>
      </c>
      <c r="E1272" s="335">
        <v>27982</v>
      </c>
      <c r="F1272" s="139" t="s">
        <v>265</v>
      </c>
      <c r="G1272" s="144" t="s">
        <v>2013</v>
      </c>
      <c r="H1272" s="341" t="s">
        <v>107</v>
      </c>
      <c r="I1272" s="231" t="s">
        <v>258</v>
      </c>
      <c r="J1272" s="231"/>
      <c r="K1272" s="231" t="s">
        <v>260</v>
      </c>
      <c r="L1272" s="231"/>
      <c r="M1272" s="232"/>
      <c r="N1272" s="233"/>
    </row>
    <row r="1273" spans="1:14" x14ac:dyDescent="0.25">
      <c r="A1273" s="136">
        <f t="shared" si="19"/>
        <v>1270</v>
      </c>
      <c r="B1273" s="145" t="s">
        <v>2174</v>
      </c>
      <c r="C1273" s="137" t="s">
        <v>519</v>
      </c>
      <c r="D1273" s="141">
        <v>26</v>
      </c>
      <c r="E1273" s="304">
        <v>27982</v>
      </c>
      <c r="F1273" s="139" t="s">
        <v>265</v>
      </c>
      <c r="G1273" s="144" t="s">
        <v>2175</v>
      </c>
      <c r="H1273" s="341" t="s">
        <v>95</v>
      </c>
      <c r="I1273" s="231" t="s">
        <v>258</v>
      </c>
      <c r="J1273" s="231"/>
      <c r="K1273" s="231" t="s">
        <v>260</v>
      </c>
      <c r="L1273" s="231"/>
      <c r="M1273" s="232"/>
      <c r="N1273" s="233"/>
    </row>
    <row r="1274" spans="1:14" ht="114.75" x14ac:dyDescent="0.25">
      <c r="A1274" s="136">
        <f t="shared" si="19"/>
        <v>1271</v>
      </c>
      <c r="B1274" s="255" t="s">
        <v>5243</v>
      </c>
      <c r="C1274" s="137" t="s">
        <v>5244</v>
      </c>
      <c r="D1274" s="173">
        <v>23</v>
      </c>
      <c r="E1274" s="304">
        <v>27982</v>
      </c>
      <c r="F1274" s="139" t="s">
        <v>265</v>
      </c>
      <c r="G1274" s="144" t="s">
        <v>5245</v>
      </c>
      <c r="H1274" s="341" t="s">
        <v>119</v>
      </c>
      <c r="I1274" s="231"/>
      <c r="J1274" s="231"/>
      <c r="K1274" s="231" t="s">
        <v>260</v>
      </c>
      <c r="L1274" s="231"/>
      <c r="M1274" s="232"/>
      <c r="N1274" s="233" t="s">
        <v>263</v>
      </c>
    </row>
    <row r="1275" spans="1:14" x14ac:dyDescent="0.25">
      <c r="A1275" s="136">
        <f t="shared" si="19"/>
        <v>1272</v>
      </c>
      <c r="B1275" s="178" t="s">
        <v>2547</v>
      </c>
      <c r="C1275" s="137" t="s">
        <v>2548</v>
      </c>
      <c r="D1275" s="141">
        <v>31</v>
      </c>
      <c r="E1275" s="335">
        <v>27982</v>
      </c>
      <c r="F1275" s="143" t="s">
        <v>265</v>
      </c>
      <c r="G1275" s="144" t="s">
        <v>2549</v>
      </c>
      <c r="H1275" s="341" t="s">
        <v>101</v>
      </c>
      <c r="I1275" s="231" t="s">
        <v>258</v>
      </c>
      <c r="J1275" s="231"/>
      <c r="K1275" s="231" t="s">
        <v>260</v>
      </c>
      <c r="L1275" s="231" t="s">
        <v>261</v>
      </c>
      <c r="M1275" s="232"/>
      <c r="N1275" s="233"/>
    </row>
    <row r="1276" spans="1:14" x14ac:dyDescent="0.25">
      <c r="A1276" s="136">
        <f t="shared" si="19"/>
        <v>1273</v>
      </c>
      <c r="B1276" s="395" t="s">
        <v>3704</v>
      </c>
      <c r="C1276" s="137" t="s">
        <v>5370</v>
      </c>
      <c r="D1276" s="141">
        <v>45</v>
      </c>
      <c r="E1276" s="304">
        <v>27982</v>
      </c>
      <c r="F1276" s="139" t="s">
        <v>272</v>
      </c>
      <c r="G1276" s="144" t="s">
        <v>3705</v>
      </c>
      <c r="H1276" s="341" t="s">
        <v>95</v>
      </c>
      <c r="I1276" s="231" t="s">
        <v>258</v>
      </c>
      <c r="J1276" s="231"/>
      <c r="K1276" s="231" t="s">
        <v>260</v>
      </c>
      <c r="L1276" s="231"/>
      <c r="M1276" s="232"/>
      <c r="N1276" s="233"/>
    </row>
    <row r="1277" spans="1:14" x14ac:dyDescent="0.25">
      <c r="A1277" s="136">
        <f t="shared" si="19"/>
        <v>1274</v>
      </c>
      <c r="B1277" s="145" t="s">
        <v>4413</v>
      </c>
      <c r="C1277" s="137" t="s">
        <v>4414</v>
      </c>
      <c r="D1277" s="141">
        <v>26</v>
      </c>
      <c r="E1277" s="304">
        <v>27982</v>
      </c>
      <c r="F1277" s="139" t="s">
        <v>272</v>
      </c>
      <c r="G1277" s="144" t="s">
        <v>2596</v>
      </c>
      <c r="H1277" s="341" t="s">
        <v>107</v>
      </c>
      <c r="I1277" s="231" t="s">
        <v>258</v>
      </c>
      <c r="J1277" s="231"/>
      <c r="K1277" s="231" t="s">
        <v>260</v>
      </c>
      <c r="L1277" s="231"/>
      <c r="M1277" s="232"/>
      <c r="N1277" s="233"/>
    </row>
    <row r="1278" spans="1:14" ht="25.5" x14ac:dyDescent="0.25">
      <c r="A1278" s="136">
        <f t="shared" si="19"/>
        <v>1275</v>
      </c>
      <c r="B1278" s="154" t="s">
        <v>5523</v>
      </c>
      <c r="C1278" s="137" t="s">
        <v>4480</v>
      </c>
      <c r="D1278" s="141">
        <v>20</v>
      </c>
      <c r="E1278" s="304">
        <v>27982</v>
      </c>
      <c r="F1278" s="139" t="s">
        <v>265</v>
      </c>
      <c r="G1278" s="144" t="s">
        <v>5548</v>
      </c>
      <c r="H1278" s="342" t="s">
        <v>119</v>
      </c>
      <c r="I1278" s="231"/>
      <c r="J1278" s="231"/>
      <c r="K1278" s="231" t="s">
        <v>260</v>
      </c>
      <c r="L1278" s="231"/>
      <c r="M1278" s="232"/>
      <c r="N1278" s="233" t="s">
        <v>263</v>
      </c>
    </row>
    <row r="1279" spans="1:14" x14ac:dyDescent="0.25">
      <c r="A1279" s="136">
        <f t="shared" si="19"/>
        <v>1276</v>
      </c>
      <c r="B1279" s="145" t="s">
        <v>4479</v>
      </c>
      <c r="C1279" s="137" t="s">
        <v>4480</v>
      </c>
      <c r="D1279" s="141">
        <v>18</v>
      </c>
      <c r="E1279" s="304">
        <v>27982</v>
      </c>
      <c r="F1279" s="143" t="s">
        <v>265</v>
      </c>
      <c r="G1279" s="144" t="s">
        <v>2175</v>
      </c>
      <c r="H1279" s="341" t="s">
        <v>95</v>
      </c>
      <c r="I1279" s="231" t="s">
        <v>258</v>
      </c>
      <c r="J1279" s="231"/>
      <c r="K1279" s="231" t="s">
        <v>260</v>
      </c>
      <c r="L1279" s="231"/>
      <c r="M1279" s="232"/>
      <c r="N1279" s="233"/>
    </row>
    <row r="1280" spans="1:14" ht="25.5" x14ac:dyDescent="0.25">
      <c r="A1280" s="136">
        <f t="shared" si="19"/>
        <v>1277</v>
      </c>
      <c r="B1280" s="154" t="s">
        <v>5658</v>
      </c>
      <c r="C1280" s="137" t="s">
        <v>560</v>
      </c>
      <c r="D1280" s="141">
        <v>29</v>
      </c>
      <c r="E1280" s="304">
        <v>27983</v>
      </c>
      <c r="F1280" s="139" t="s">
        <v>265</v>
      </c>
      <c r="G1280" s="144" t="s">
        <v>5659</v>
      </c>
      <c r="H1280" s="342" t="s">
        <v>119</v>
      </c>
      <c r="I1280" s="231"/>
      <c r="J1280" s="231"/>
      <c r="K1280" s="231" t="s">
        <v>260</v>
      </c>
      <c r="L1280" s="231"/>
      <c r="M1280" s="232"/>
      <c r="N1280" s="233" t="s">
        <v>263</v>
      </c>
    </row>
    <row r="1281" spans="1:14" ht="51" x14ac:dyDescent="0.25">
      <c r="A1281" s="136">
        <f t="shared" si="19"/>
        <v>1278</v>
      </c>
      <c r="B1281" s="145" t="s">
        <v>4763</v>
      </c>
      <c r="C1281" s="137" t="s">
        <v>4764</v>
      </c>
      <c r="D1281" s="141">
        <v>24</v>
      </c>
      <c r="E1281" s="304">
        <v>27983</v>
      </c>
      <c r="F1281" s="139" t="s">
        <v>272</v>
      </c>
      <c r="G1281" s="144" t="s">
        <v>5998</v>
      </c>
      <c r="H1281" s="342" t="s">
        <v>95</v>
      </c>
      <c r="I1281" s="231" t="s">
        <v>258</v>
      </c>
      <c r="J1281" s="231"/>
      <c r="K1281" s="231" t="s">
        <v>260</v>
      </c>
      <c r="L1281" s="231"/>
      <c r="M1281" s="232"/>
      <c r="N1281" s="233"/>
    </row>
    <row r="1282" spans="1:14" x14ac:dyDescent="0.25">
      <c r="A1282" s="136">
        <f t="shared" si="19"/>
        <v>1279</v>
      </c>
      <c r="B1282" s="145" t="s">
        <v>1526</v>
      </c>
      <c r="C1282" s="137" t="s">
        <v>1527</v>
      </c>
      <c r="D1282" s="141">
        <v>34</v>
      </c>
      <c r="E1282" s="304">
        <v>27984</v>
      </c>
      <c r="F1282" s="139" t="s">
        <v>265</v>
      </c>
      <c r="G1282" s="144" t="s">
        <v>1528</v>
      </c>
      <c r="H1282" s="341" t="s">
        <v>107</v>
      </c>
      <c r="I1282" s="231" t="s">
        <v>258</v>
      </c>
      <c r="J1282" s="231"/>
      <c r="K1282" s="231" t="s">
        <v>260</v>
      </c>
      <c r="L1282" s="231"/>
      <c r="M1282" s="232"/>
      <c r="N1282" s="233"/>
    </row>
    <row r="1283" spans="1:14" x14ac:dyDescent="0.25">
      <c r="A1283" s="136">
        <f t="shared" si="19"/>
        <v>1280</v>
      </c>
      <c r="B1283" s="145" t="s">
        <v>3812</v>
      </c>
      <c r="C1283" s="137" t="s">
        <v>3813</v>
      </c>
      <c r="D1283" s="141">
        <v>21</v>
      </c>
      <c r="E1283" s="304">
        <v>27984</v>
      </c>
      <c r="F1283" s="139" t="s">
        <v>265</v>
      </c>
      <c r="G1283" s="144" t="s">
        <v>3814</v>
      </c>
      <c r="H1283" s="341" t="s">
        <v>138</v>
      </c>
      <c r="I1283" s="231" t="s">
        <v>258</v>
      </c>
      <c r="J1283" s="231"/>
      <c r="K1283" s="231" t="s">
        <v>260</v>
      </c>
      <c r="L1283" s="231"/>
      <c r="M1283" s="232"/>
      <c r="N1283" s="233"/>
    </row>
    <row r="1284" spans="1:14" ht="25.5" x14ac:dyDescent="0.25">
      <c r="A1284" s="136">
        <f t="shared" si="19"/>
        <v>1281</v>
      </c>
      <c r="B1284" s="154" t="s">
        <v>433</v>
      </c>
      <c r="C1284" s="137" t="s">
        <v>434</v>
      </c>
      <c r="D1284" s="141">
        <v>29</v>
      </c>
      <c r="E1284" s="304">
        <v>27985</v>
      </c>
      <c r="F1284" s="139" t="s">
        <v>265</v>
      </c>
      <c r="G1284" s="144" t="s">
        <v>435</v>
      </c>
      <c r="H1284" s="342" t="s">
        <v>101</v>
      </c>
      <c r="I1284" s="231" t="s">
        <v>258</v>
      </c>
      <c r="J1284" s="231"/>
      <c r="K1284" s="231" t="s">
        <v>260</v>
      </c>
      <c r="L1284" s="231" t="s">
        <v>261</v>
      </c>
      <c r="M1284" s="232"/>
      <c r="N1284" s="233"/>
    </row>
    <row r="1285" spans="1:14" x14ac:dyDescent="0.25">
      <c r="A1285" s="136">
        <f t="shared" ref="A1285:A1348" si="20">+A1284+1</f>
        <v>1282</v>
      </c>
      <c r="B1285" s="145" t="s">
        <v>1511</v>
      </c>
      <c r="C1285" s="137" t="s">
        <v>1512</v>
      </c>
      <c r="D1285" s="141">
        <v>25</v>
      </c>
      <c r="E1285" s="304">
        <v>27985</v>
      </c>
      <c r="F1285" s="139" t="s">
        <v>265</v>
      </c>
      <c r="G1285" s="144" t="s">
        <v>1513</v>
      </c>
      <c r="H1285" s="341" t="s">
        <v>95</v>
      </c>
      <c r="I1285" s="231" t="s">
        <v>258</v>
      </c>
      <c r="J1285" s="231"/>
      <c r="K1285" s="231" t="s">
        <v>260</v>
      </c>
      <c r="L1285" s="231"/>
      <c r="M1285" s="232"/>
      <c r="N1285" s="233"/>
    </row>
    <row r="1286" spans="1:14" x14ac:dyDescent="0.25">
      <c r="A1286" s="136">
        <f t="shared" si="20"/>
        <v>1283</v>
      </c>
      <c r="B1286" s="145" t="s">
        <v>2063</v>
      </c>
      <c r="C1286" s="137" t="s">
        <v>1493</v>
      </c>
      <c r="D1286" s="141">
        <v>24</v>
      </c>
      <c r="E1286" s="335">
        <v>27985</v>
      </c>
      <c r="F1286" s="139" t="s">
        <v>265</v>
      </c>
      <c r="G1286" s="144" t="s">
        <v>2065</v>
      </c>
      <c r="H1286" s="341" t="s">
        <v>101</v>
      </c>
      <c r="I1286" s="231" t="s">
        <v>258</v>
      </c>
      <c r="J1286" s="231"/>
      <c r="K1286" s="231" t="s">
        <v>260</v>
      </c>
      <c r="L1286" s="231" t="s">
        <v>261</v>
      </c>
      <c r="M1286" s="232"/>
      <c r="N1286" s="233"/>
    </row>
    <row r="1287" spans="1:14" x14ac:dyDescent="0.25">
      <c r="A1287" s="136">
        <f t="shared" si="20"/>
        <v>1284</v>
      </c>
      <c r="B1287" s="145" t="s">
        <v>3385</v>
      </c>
      <c r="C1287" s="137" t="s">
        <v>3386</v>
      </c>
      <c r="D1287" s="141">
        <v>27</v>
      </c>
      <c r="E1287" s="304">
        <v>27985</v>
      </c>
      <c r="F1287" s="139" t="s">
        <v>272</v>
      </c>
      <c r="G1287" s="144" t="s">
        <v>3387</v>
      </c>
      <c r="H1287" s="341" t="s">
        <v>95</v>
      </c>
      <c r="I1287" s="231" t="s">
        <v>258</v>
      </c>
      <c r="J1287" s="231"/>
      <c r="K1287" s="231" t="s">
        <v>260</v>
      </c>
      <c r="L1287" s="231"/>
      <c r="M1287" s="232"/>
      <c r="N1287" s="233"/>
    </row>
    <row r="1288" spans="1:14" x14ac:dyDescent="0.25">
      <c r="A1288" s="136">
        <f t="shared" si="20"/>
        <v>1285</v>
      </c>
      <c r="B1288" s="145" t="s">
        <v>4506</v>
      </c>
      <c r="C1288" s="137" t="s">
        <v>1323</v>
      </c>
      <c r="D1288" s="141" t="s">
        <v>1430</v>
      </c>
      <c r="E1288" s="304">
        <v>27985</v>
      </c>
      <c r="F1288" s="139" t="s">
        <v>265</v>
      </c>
      <c r="G1288" s="144" t="s">
        <v>4507</v>
      </c>
      <c r="H1288" s="341" t="s">
        <v>95</v>
      </c>
      <c r="I1288" s="231" t="s">
        <v>258</v>
      </c>
      <c r="J1288" s="231"/>
      <c r="K1288" s="231" t="s">
        <v>260</v>
      </c>
      <c r="L1288" s="231"/>
      <c r="M1288" s="232"/>
      <c r="N1288" s="233" t="s">
        <v>263</v>
      </c>
    </row>
    <row r="1289" spans="1:14" ht="25.5" x14ac:dyDescent="0.25">
      <c r="A1289" s="136">
        <f t="shared" si="20"/>
        <v>1286</v>
      </c>
      <c r="B1289" s="154" t="s">
        <v>5537</v>
      </c>
      <c r="C1289" s="137" t="s">
        <v>5526</v>
      </c>
      <c r="D1289" s="141">
        <v>48</v>
      </c>
      <c r="E1289" s="304">
        <v>27985</v>
      </c>
      <c r="F1289" s="139" t="s">
        <v>265</v>
      </c>
      <c r="G1289" s="144" t="s">
        <v>5548</v>
      </c>
      <c r="H1289" s="342" t="s">
        <v>119</v>
      </c>
      <c r="I1289" s="231"/>
      <c r="J1289" s="231"/>
      <c r="K1289" s="231"/>
      <c r="L1289" s="231"/>
      <c r="M1289" s="232"/>
      <c r="N1289" s="233" t="s">
        <v>263</v>
      </c>
    </row>
    <row r="1290" spans="1:14" ht="25.5" x14ac:dyDescent="0.25">
      <c r="A1290" s="136">
        <f t="shared" si="20"/>
        <v>1287</v>
      </c>
      <c r="B1290" s="154" t="s">
        <v>5511</v>
      </c>
      <c r="C1290" s="137" t="s">
        <v>5466</v>
      </c>
      <c r="D1290" s="141">
        <v>22</v>
      </c>
      <c r="E1290" s="304">
        <v>27986</v>
      </c>
      <c r="F1290" s="139" t="s">
        <v>265</v>
      </c>
      <c r="G1290" s="144" t="s">
        <v>5512</v>
      </c>
      <c r="H1290" s="342" t="s">
        <v>119</v>
      </c>
      <c r="I1290" s="231"/>
      <c r="J1290" s="231"/>
      <c r="K1290" s="231" t="s">
        <v>260</v>
      </c>
      <c r="L1290" s="231"/>
      <c r="M1290" s="232"/>
      <c r="N1290" s="233" t="s">
        <v>263</v>
      </c>
    </row>
    <row r="1291" spans="1:14" ht="38.25" x14ac:dyDescent="0.25">
      <c r="A1291" s="136">
        <f t="shared" si="20"/>
        <v>1288</v>
      </c>
      <c r="B1291" s="145" t="s">
        <v>1081</v>
      </c>
      <c r="C1291" s="137" t="s">
        <v>480</v>
      </c>
      <c r="D1291" s="141">
        <v>21</v>
      </c>
      <c r="E1291" s="304">
        <v>27987</v>
      </c>
      <c r="F1291" s="139" t="s">
        <v>265</v>
      </c>
      <c r="G1291" s="144" t="s">
        <v>1082</v>
      </c>
      <c r="H1291" s="342" t="s">
        <v>95</v>
      </c>
      <c r="I1291" s="231" t="s">
        <v>258</v>
      </c>
      <c r="J1291" s="231"/>
      <c r="K1291" s="231" t="s">
        <v>260</v>
      </c>
      <c r="L1291" s="231"/>
      <c r="M1291" s="232"/>
      <c r="N1291" s="233"/>
    </row>
    <row r="1292" spans="1:14" x14ac:dyDescent="0.25">
      <c r="A1292" s="136">
        <f t="shared" si="20"/>
        <v>1289</v>
      </c>
      <c r="B1292" s="145" t="s">
        <v>2816</v>
      </c>
      <c r="C1292" s="137" t="s">
        <v>2817</v>
      </c>
      <c r="D1292" s="141">
        <v>28</v>
      </c>
      <c r="E1292" s="331">
        <v>27987</v>
      </c>
      <c r="F1292" s="139" t="s">
        <v>272</v>
      </c>
      <c r="G1292" s="144" t="s">
        <v>2818</v>
      </c>
      <c r="H1292" s="341" t="s">
        <v>119</v>
      </c>
      <c r="I1292" s="231" t="s">
        <v>258</v>
      </c>
      <c r="J1292" s="231"/>
      <c r="K1292" s="231" t="s">
        <v>260</v>
      </c>
      <c r="L1292" s="231"/>
      <c r="M1292" s="232"/>
      <c r="N1292" s="233"/>
    </row>
    <row r="1293" spans="1:14" x14ac:dyDescent="0.25">
      <c r="A1293" s="136">
        <f t="shared" si="20"/>
        <v>1290</v>
      </c>
      <c r="B1293" s="145" t="s">
        <v>2819</v>
      </c>
      <c r="C1293" s="137" t="s">
        <v>2820</v>
      </c>
      <c r="D1293" s="141">
        <v>58</v>
      </c>
      <c r="E1293" s="304">
        <v>27987</v>
      </c>
      <c r="F1293" s="139" t="s">
        <v>265</v>
      </c>
      <c r="G1293" s="144" t="s">
        <v>2821</v>
      </c>
      <c r="H1293" s="341" t="s">
        <v>119</v>
      </c>
      <c r="I1293" s="231" t="s">
        <v>258</v>
      </c>
      <c r="J1293" s="231"/>
      <c r="K1293" s="231" t="s">
        <v>260</v>
      </c>
      <c r="L1293" s="231"/>
      <c r="M1293" s="232"/>
      <c r="N1293" s="233"/>
    </row>
    <row r="1294" spans="1:14" ht="25.5" x14ac:dyDescent="0.25">
      <c r="A1294" s="136">
        <f t="shared" si="20"/>
        <v>1291</v>
      </c>
      <c r="B1294" s="145" t="s">
        <v>1207</v>
      </c>
      <c r="C1294" s="137" t="s">
        <v>1208</v>
      </c>
      <c r="D1294" s="141">
        <v>32</v>
      </c>
      <c r="E1294" s="304">
        <v>27988</v>
      </c>
      <c r="F1294" s="139" t="s">
        <v>265</v>
      </c>
      <c r="G1294" s="144" t="s">
        <v>1209</v>
      </c>
      <c r="H1294" s="342" t="s">
        <v>121</v>
      </c>
      <c r="I1294" s="231" t="s">
        <v>258</v>
      </c>
      <c r="J1294" s="231"/>
      <c r="K1294" s="231" t="s">
        <v>260</v>
      </c>
      <c r="L1294" s="231"/>
      <c r="M1294" s="232"/>
      <c r="N1294" s="233"/>
    </row>
    <row r="1295" spans="1:14" x14ac:dyDescent="0.25">
      <c r="A1295" s="136">
        <f t="shared" si="20"/>
        <v>1292</v>
      </c>
      <c r="B1295" s="145" t="s">
        <v>1235</v>
      </c>
      <c r="C1295" s="137" t="s">
        <v>1236</v>
      </c>
      <c r="D1295" s="141">
        <v>46</v>
      </c>
      <c r="E1295" s="304">
        <v>27988</v>
      </c>
      <c r="F1295" s="139" t="s">
        <v>265</v>
      </c>
      <c r="G1295" s="144" t="s">
        <v>1237</v>
      </c>
      <c r="H1295" s="341" t="s">
        <v>107</v>
      </c>
      <c r="I1295" s="231" t="s">
        <v>258</v>
      </c>
      <c r="J1295" s="231"/>
      <c r="K1295" s="231" t="s">
        <v>260</v>
      </c>
      <c r="L1295" s="231"/>
      <c r="M1295" s="232"/>
      <c r="N1295" s="233"/>
    </row>
    <row r="1296" spans="1:14" x14ac:dyDescent="0.25">
      <c r="A1296" s="136">
        <f t="shared" si="20"/>
        <v>1293</v>
      </c>
      <c r="B1296" s="145" t="s">
        <v>2860</v>
      </c>
      <c r="C1296" s="137" t="s">
        <v>747</v>
      </c>
      <c r="D1296" s="141">
        <v>32</v>
      </c>
      <c r="E1296" s="304">
        <v>27988</v>
      </c>
      <c r="F1296" s="139" t="s">
        <v>265</v>
      </c>
      <c r="G1296" s="144" t="s">
        <v>2861</v>
      </c>
      <c r="H1296" s="341" t="s">
        <v>107</v>
      </c>
      <c r="I1296" s="231" t="s">
        <v>258</v>
      </c>
      <c r="J1296" s="231"/>
      <c r="K1296" s="231" t="s">
        <v>260</v>
      </c>
      <c r="L1296" s="231"/>
      <c r="M1296" s="232"/>
      <c r="N1296" s="233"/>
    </row>
    <row r="1297" spans="1:14" ht="25.5" x14ac:dyDescent="0.25">
      <c r="A1297" s="136">
        <f t="shared" si="20"/>
        <v>1294</v>
      </c>
      <c r="B1297" s="154" t="s">
        <v>5499</v>
      </c>
      <c r="C1297" s="137" t="s">
        <v>5460</v>
      </c>
      <c r="D1297" s="141">
        <v>26</v>
      </c>
      <c r="E1297" s="304">
        <v>27988</v>
      </c>
      <c r="F1297" s="139" t="s">
        <v>265</v>
      </c>
      <c r="G1297" s="144" t="s">
        <v>5500</v>
      </c>
      <c r="H1297" s="342" t="s">
        <v>119</v>
      </c>
      <c r="I1297" s="231"/>
      <c r="J1297" s="231"/>
      <c r="K1297" s="231" t="s">
        <v>260</v>
      </c>
      <c r="L1297" s="231"/>
      <c r="M1297" s="232"/>
      <c r="N1297" s="233" t="s">
        <v>263</v>
      </c>
    </row>
    <row r="1298" spans="1:14" x14ac:dyDescent="0.25">
      <c r="A1298" s="136">
        <f t="shared" si="20"/>
        <v>1295</v>
      </c>
      <c r="B1298" s="154" t="s">
        <v>336</v>
      </c>
      <c r="C1298" s="137" t="s">
        <v>337</v>
      </c>
      <c r="D1298" s="141">
        <v>24</v>
      </c>
      <c r="E1298" s="304">
        <v>27989</v>
      </c>
      <c r="F1298" s="139" t="s">
        <v>265</v>
      </c>
      <c r="G1298" s="144" t="s">
        <v>335</v>
      </c>
      <c r="H1298" s="341" t="s">
        <v>105</v>
      </c>
      <c r="I1298" s="231" t="s">
        <v>258</v>
      </c>
      <c r="J1298" s="231"/>
      <c r="K1298" s="231" t="s">
        <v>260</v>
      </c>
      <c r="L1298" s="231"/>
      <c r="M1298" s="232"/>
      <c r="N1298" s="233"/>
    </row>
    <row r="1299" spans="1:14" x14ac:dyDescent="0.25">
      <c r="A1299" s="136">
        <f t="shared" si="20"/>
        <v>1296</v>
      </c>
      <c r="B1299" s="154" t="s">
        <v>1144</v>
      </c>
      <c r="C1299" s="137" t="s">
        <v>1145</v>
      </c>
      <c r="D1299" s="138">
        <v>19</v>
      </c>
      <c r="E1299" s="304">
        <v>27989</v>
      </c>
      <c r="F1299" s="139" t="s">
        <v>265</v>
      </c>
      <c r="G1299" s="140" t="s">
        <v>1146</v>
      </c>
      <c r="H1299" s="344" t="s">
        <v>119</v>
      </c>
      <c r="I1299" s="231"/>
      <c r="J1299" s="231"/>
      <c r="K1299" s="231" t="s">
        <v>260</v>
      </c>
      <c r="L1299" s="231"/>
      <c r="M1299" s="232"/>
      <c r="N1299" s="233" t="s">
        <v>263</v>
      </c>
    </row>
    <row r="1300" spans="1:14" ht="45" x14ac:dyDescent="0.25">
      <c r="A1300" s="136">
        <f t="shared" si="20"/>
        <v>1297</v>
      </c>
      <c r="B1300" s="255" t="s">
        <v>5246</v>
      </c>
      <c r="C1300" s="137" t="s">
        <v>519</v>
      </c>
      <c r="D1300" s="173">
        <v>29</v>
      </c>
      <c r="E1300" s="304">
        <v>27989</v>
      </c>
      <c r="F1300" s="139" t="s">
        <v>265</v>
      </c>
      <c r="G1300" s="205" t="s">
        <v>5247</v>
      </c>
      <c r="H1300" s="341" t="s">
        <v>95</v>
      </c>
      <c r="I1300" s="231"/>
      <c r="J1300" s="231"/>
      <c r="K1300" s="231" t="s">
        <v>260</v>
      </c>
      <c r="L1300" s="231"/>
      <c r="M1300" s="232"/>
      <c r="N1300" s="233" t="s">
        <v>263</v>
      </c>
    </row>
    <row r="1301" spans="1:14" ht="25.5" x14ac:dyDescent="0.25">
      <c r="A1301" s="136">
        <f t="shared" si="20"/>
        <v>1298</v>
      </c>
      <c r="B1301" s="145" t="s">
        <v>2625</v>
      </c>
      <c r="C1301" s="137" t="s">
        <v>2626</v>
      </c>
      <c r="D1301" s="141">
        <v>29</v>
      </c>
      <c r="E1301" s="304">
        <v>27989</v>
      </c>
      <c r="F1301" s="139" t="s">
        <v>272</v>
      </c>
      <c r="G1301" s="144" t="s">
        <v>5767</v>
      </c>
      <c r="H1301" s="342" t="s">
        <v>107</v>
      </c>
      <c r="I1301" s="231" t="s">
        <v>258</v>
      </c>
      <c r="J1301" s="231"/>
      <c r="K1301" s="231" t="s">
        <v>260</v>
      </c>
      <c r="L1301" s="231"/>
      <c r="M1301" s="232"/>
      <c r="N1301" s="233"/>
    </row>
    <row r="1302" spans="1:14" ht="25.5" x14ac:dyDescent="0.25">
      <c r="A1302" s="136">
        <f t="shared" si="20"/>
        <v>1299</v>
      </c>
      <c r="B1302" s="145" t="s">
        <v>3015</v>
      </c>
      <c r="C1302" s="137" t="s">
        <v>3016</v>
      </c>
      <c r="D1302" s="141">
        <v>34</v>
      </c>
      <c r="E1302" s="304">
        <v>27989</v>
      </c>
      <c r="F1302" s="139" t="s">
        <v>265</v>
      </c>
      <c r="G1302" s="144" t="s">
        <v>5822</v>
      </c>
      <c r="H1302" s="342" t="s">
        <v>107</v>
      </c>
      <c r="I1302" s="231" t="s">
        <v>258</v>
      </c>
      <c r="J1302" s="231"/>
      <c r="K1302" s="231" t="s">
        <v>260</v>
      </c>
      <c r="L1302" s="231"/>
      <c r="M1302" s="232"/>
      <c r="N1302" s="233"/>
    </row>
    <row r="1303" spans="1:14" ht="38.25" x14ac:dyDescent="0.25">
      <c r="A1303" s="136">
        <f t="shared" si="20"/>
        <v>1300</v>
      </c>
      <c r="B1303" s="145" t="s">
        <v>5831</v>
      </c>
      <c r="C1303" s="137" t="s">
        <v>687</v>
      </c>
      <c r="D1303" s="141">
        <v>27</v>
      </c>
      <c r="E1303" s="304">
        <v>27989</v>
      </c>
      <c r="F1303" s="139" t="s">
        <v>272</v>
      </c>
      <c r="G1303" s="144" t="s">
        <v>5832</v>
      </c>
      <c r="H1303" s="342" t="s">
        <v>107</v>
      </c>
      <c r="I1303" s="231" t="s">
        <v>258</v>
      </c>
      <c r="J1303" s="231"/>
      <c r="K1303" s="231" t="s">
        <v>260</v>
      </c>
      <c r="L1303" s="231"/>
      <c r="M1303" s="232"/>
      <c r="N1303" s="233"/>
    </row>
    <row r="1304" spans="1:14" ht="38.25" x14ac:dyDescent="0.25">
      <c r="A1304" s="136">
        <f t="shared" si="20"/>
        <v>1301</v>
      </c>
      <c r="B1304" s="145" t="s">
        <v>4185</v>
      </c>
      <c r="C1304" s="137" t="s">
        <v>426</v>
      </c>
      <c r="D1304" s="141">
        <v>27</v>
      </c>
      <c r="E1304" s="304">
        <v>27989</v>
      </c>
      <c r="F1304" s="139" t="s">
        <v>265</v>
      </c>
      <c r="G1304" s="144" t="s">
        <v>4186</v>
      </c>
      <c r="H1304" s="341" t="s">
        <v>101</v>
      </c>
      <c r="I1304" s="231" t="s">
        <v>258</v>
      </c>
      <c r="J1304" s="231"/>
      <c r="K1304" s="231" t="s">
        <v>260</v>
      </c>
      <c r="L1304" s="231" t="s">
        <v>261</v>
      </c>
      <c r="M1304" s="232"/>
      <c r="N1304" s="233"/>
    </row>
    <row r="1305" spans="1:14" ht="25.5" x14ac:dyDescent="0.25">
      <c r="A1305" s="136">
        <f t="shared" si="20"/>
        <v>1302</v>
      </c>
      <c r="B1305" s="145" t="s">
        <v>4803</v>
      </c>
      <c r="C1305" s="137" t="s">
        <v>4804</v>
      </c>
      <c r="D1305" s="141">
        <v>28</v>
      </c>
      <c r="E1305" s="304">
        <v>27989</v>
      </c>
      <c r="F1305" s="139" t="s">
        <v>265</v>
      </c>
      <c r="G1305" s="144" t="s">
        <v>6001</v>
      </c>
      <c r="H1305" s="342" t="s">
        <v>107</v>
      </c>
      <c r="I1305" s="231" t="s">
        <v>258</v>
      </c>
      <c r="J1305" s="231"/>
      <c r="K1305" s="231" t="s">
        <v>260</v>
      </c>
      <c r="L1305" s="231"/>
      <c r="M1305" s="232"/>
      <c r="N1305" s="233"/>
    </row>
    <row r="1306" spans="1:14" x14ac:dyDescent="0.25">
      <c r="A1306" s="136">
        <f t="shared" si="20"/>
        <v>1303</v>
      </c>
      <c r="B1306" s="145" t="s">
        <v>1631</v>
      </c>
      <c r="C1306" s="137" t="s">
        <v>1632</v>
      </c>
      <c r="D1306" s="141">
        <v>24</v>
      </c>
      <c r="E1306" s="304">
        <v>27991</v>
      </c>
      <c r="F1306" s="139" t="s">
        <v>265</v>
      </c>
      <c r="G1306" s="182" t="s">
        <v>819</v>
      </c>
      <c r="H1306" s="341" t="s">
        <v>105</v>
      </c>
      <c r="I1306" s="231" t="s">
        <v>258</v>
      </c>
      <c r="J1306" s="231"/>
      <c r="K1306" s="231" t="s">
        <v>260</v>
      </c>
      <c r="L1306" s="231"/>
      <c r="M1306" s="232"/>
      <c r="N1306" s="233"/>
    </row>
    <row r="1307" spans="1:14" x14ac:dyDescent="0.25">
      <c r="A1307" s="136">
        <f t="shared" si="20"/>
        <v>1304</v>
      </c>
      <c r="B1307" s="145" t="s">
        <v>4181</v>
      </c>
      <c r="C1307" s="137" t="s">
        <v>4182</v>
      </c>
      <c r="D1307" s="141">
        <v>24</v>
      </c>
      <c r="E1307" s="304">
        <v>27991</v>
      </c>
      <c r="F1307" s="139" t="s">
        <v>265</v>
      </c>
      <c r="G1307" s="144" t="s">
        <v>651</v>
      </c>
      <c r="H1307" s="341" t="s">
        <v>105</v>
      </c>
      <c r="I1307" s="231" t="s">
        <v>258</v>
      </c>
      <c r="J1307" s="231"/>
      <c r="K1307" s="231" t="s">
        <v>260</v>
      </c>
      <c r="L1307" s="231"/>
      <c r="M1307" s="232"/>
      <c r="N1307" s="233"/>
    </row>
    <row r="1308" spans="1:14" x14ac:dyDescent="0.25">
      <c r="A1308" s="136">
        <f t="shared" si="20"/>
        <v>1305</v>
      </c>
      <c r="B1308" s="145" t="s">
        <v>4388</v>
      </c>
      <c r="C1308" s="137" t="s">
        <v>4389</v>
      </c>
      <c r="D1308" s="141">
        <v>20</v>
      </c>
      <c r="E1308" s="304">
        <v>27991</v>
      </c>
      <c r="F1308" s="139" t="s">
        <v>272</v>
      </c>
      <c r="G1308" s="144" t="s">
        <v>1285</v>
      </c>
      <c r="H1308" s="341" t="s">
        <v>105</v>
      </c>
      <c r="I1308" s="231" t="s">
        <v>258</v>
      </c>
      <c r="J1308" s="231"/>
      <c r="K1308" s="231" t="s">
        <v>260</v>
      </c>
      <c r="L1308" s="231"/>
      <c r="M1308" s="232"/>
      <c r="N1308" s="233"/>
    </row>
    <row r="1309" spans="1:14" x14ac:dyDescent="0.25">
      <c r="A1309" s="136">
        <f t="shared" si="20"/>
        <v>1306</v>
      </c>
      <c r="B1309" s="145" t="s">
        <v>842</v>
      </c>
      <c r="C1309" s="137" t="s">
        <v>843</v>
      </c>
      <c r="D1309" s="141">
        <v>20</v>
      </c>
      <c r="E1309" s="304">
        <v>27992</v>
      </c>
      <c r="F1309" s="139" t="s">
        <v>265</v>
      </c>
      <c r="G1309" s="144" t="s">
        <v>844</v>
      </c>
      <c r="H1309" s="341" t="s">
        <v>105</v>
      </c>
      <c r="I1309" s="231" t="s">
        <v>258</v>
      </c>
      <c r="J1309" s="231"/>
      <c r="K1309" s="231" t="s">
        <v>260</v>
      </c>
      <c r="L1309" s="231"/>
      <c r="M1309" s="232"/>
      <c r="N1309" s="233"/>
    </row>
    <row r="1310" spans="1:14" ht="38.25" x14ac:dyDescent="0.25">
      <c r="A1310" s="136">
        <f t="shared" si="20"/>
        <v>1307</v>
      </c>
      <c r="B1310" s="145" t="s">
        <v>3610</v>
      </c>
      <c r="C1310" s="137" t="s">
        <v>3611</v>
      </c>
      <c r="D1310" s="141">
        <v>25</v>
      </c>
      <c r="E1310" s="304">
        <v>27992</v>
      </c>
      <c r="F1310" s="139" t="s">
        <v>272</v>
      </c>
      <c r="G1310" s="144" t="s">
        <v>5882</v>
      </c>
      <c r="H1310" s="342" t="s">
        <v>101</v>
      </c>
      <c r="I1310" s="231" t="s">
        <v>258</v>
      </c>
      <c r="J1310" s="231"/>
      <c r="K1310" s="231" t="s">
        <v>260</v>
      </c>
      <c r="L1310" s="231" t="s">
        <v>261</v>
      </c>
      <c r="M1310" s="232"/>
      <c r="N1310" s="233"/>
    </row>
    <row r="1311" spans="1:14" ht="25.5" x14ac:dyDescent="0.25">
      <c r="A1311" s="136">
        <f t="shared" si="20"/>
        <v>1308</v>
      </c>
      <c r="B1311" s="145" t="s">
        <v>4659</v>
      </c>
      <c r="C1311" s="137" t="s">
        <v>4660</v>
      </c>
      <c r="D1311" s="141">
        <v>21</v>
      </c>
      <c r="E1311" s="304">
        <v>27992</v>
      </c>
      <c r="F1311" s="139" t="s">
        <v>265</v>
      </c>
      <c r="G1311" s="144" t="s">
        <v>4661</v>
      </c>
      <c r="H1311" s="342" t="s">
        <v>101</v>
      </c>
      <c r="I1311" s="231" t="s">
        <v>258</v>
      </c>
      <c r="J1311" s="231"/>
      <c r="K1311" s="231" t="s">
        <v>260</v>
      </c>
      <c r="L1311" s="231" t="s">
        <v>261</v>
      </c>
      <c r="M1311" s="232"/>
      <c r="N1311" s="233"/>
    </row>
    <row r="1312" spans="1:14" x14ac:dyDescent="0.25">
      <c r="A1312" s="136">
        <f t="shared" si="20"/>
        <v>1309</v>
      </c>
      <c r="B1312" s="145" t="s">
        <v>2292</v>
      </c>
      <c r="C1312" s="137" t="s">
        <v>2293</v>
      </c>
      <c r="D1312" s="141">
        <v>20</v>
      </c>
      <c r="E1312" s="304">
        <v>27993</v>
      </c>
      <c r="F1312" s="139" t="s">
        <v>265</v>
      </c>
      <c r="G1312" s="144" t="s">
        <v>2294</v>
      </c>
      <c r="H1312" s="341" t="s">
        <v>95</v>
      </c>
      <c r="I1312" s="231" t="s">
        <v>258</v>
      </c>
      <c r="J1312" s="231"/>
      <c r="K1312" s="231" t="s">
        <v>260</v>
      </c>
      <c r="L1312" s="231"/>
      <c r="M1312" s="232"/>
      <c r="N1312" s="233"/>
    </row>
    <row r="1313" spans="1:14" x14ac:dyDescent="0.25">
      <c r="A1313" s="136">
        <f t="shared" si="20"/>
        <v>1310</v>
      </c>
      <c r="B1313" s="154" t="s">
        <v>450</v>
      </c>
      <c r="C1313" s="154" t="s">
        <v>451</v>
      </c>
      <c r="D1313" s="141">
        <v>26</v>
      </c>
      <c r="E1313" s="304">
        <v>27994</v>
      </c>
      <c r="F1313" s="139" t="s">
        <v>265</v>
      </c>
      <c r="G1313" s="144" t="s">
        <v>452</v>
      </c>
      <c r="H1313" s="341" t="s">
        <v>95</v>
      </c>
      <c r="I1313" s="231" t="s">
        <v>258</v>
      </c>
      <c r="J1313" s="231"/>
      <c r="K1313" s="231" t="s">
        <v>260</v>
      </c>
      <c r="L1313" s="231"/>
      <c r="M1313" s="232"/>
      <c r="N1313" s="233"/>
    </row>
    <row r="1314" spans="1:14" ht="25.5" x14ac:dyDescent="0.25">
      <c r="A1314" s="136">
        <f t="shared" si="20"/>
        <v>1311</v>
      </c>
      <c r="B1314" s="145" t="s">
        <v>978</v>
      </c>
      <c r="C1314" s="137" t="s">
        <v>979</v>
      </c>
      <c r="D1314" s="141">
        <v>22</v>
      </c>
      <c r="E1314" s="304">
        <v>27994</v>
      </c>
      <c r="F1314" s="139" t="s">
        <v>265</v>
      </c>
      <c r="G1314" s="144" t="s">
        <v>980</v>
      </c>
      <c r="H1314" s="342" t="s">
        <v>119</v>
      </c>
      <c r="I1314" s="231" t="s">
        <v>258</v>
      </c>
      <c r="J1314" s="231"/>
      <c r="K1314" s="231" t="s">
        <v>260</v>
      </c>
      <c r="L1314" s="231"/>
      <c r="M1314" s="232"/>
      <c r="N1314" s="233"/>
    </row>
    <row r="1315" spans="1:14" x14ac:dyDescent="0.25">
      <c r="A1315" s="136">
        <f t="shared" si="20"/>
        <v>1312</v>
      </c>
      <c r="B1315" s="145" t="s">
        <v>2130</v>
      </c>
      <c r="C1315" s="137" t="s">
        <v>1051</v>
      </c>
      <c r="D1315" s="141">
        <v>24</v>
      </c>
      <c r="E1315" s="304">
        <v>27994</v>
      </c>
      <c r="F1315" s="139" t="s">
        <v>265</v>
      </c>
      <c r="G1315" s="144" t="s">
        <v>2131</v>
      </c>
      <c r="H1315" s="341" t="s">
        <v>95</v>
      </c>
      <c r="I1315" s="231" t="s">
        <v>258</v>
      </c>
      <c r="J1315" s="231"/>
      <c r="K1315" s="231" t="s">
        <v>260</v>
      </c>
      <c r="L1315" s="231"/>
      <c r="M1315" s="232"/>
      <c r="N1315" s="233"/>
    </row>
    <row r="1316" spans="1:14" x14ac:dyDescent="0.25">
      <c r="A1316" s="136">
        <f t="shared" si="20"/>
        <v>1313</v>
      </c>
      <c r="B1316" s="145" t="s">
        <v>3277</v>
      </c>
      <c r="C1316" s="137" t="s">
        <v>3278</v>
      </c>
      <c r="D1316" s="141">
        <v>25</v>
      </c>
      <c r="E1316" s="304">
        <v>27994</v>
      </c>
      <c r="F1316" s="139" t="s">
        <v>272</v>
      </c>
      <c r="G1316" s="144" t="s">
        <v>3279</v>
      </c>
      <c r="H1316" s="341" t="s">
        <v>95</v>
      </c>
      <c r="I1316" s="231" t="s">
        <v>258</v>
      </c>
      <c r="J1316" s="231"/>
      <c r="K1316" s="231" t="s">
        <v>260</v>
      </c>
      <c r="L1316" s="231"/>
      <c r="M1316" s="232"/>
      <c r="N1316" s="233"/>
    </row>
    <row r="1317" spans="1:14" ht="51" x14ac:dyDescent="0.25">
      <c r="A1317" s="136">
        <f t="shared" si="20"/>
        <v>1314</v>
      </c>
      <c r="B1317" s="154" t="s">
        <v>4962</v>
      </c>
      <c r="C1317" s="137" t="s">
        <v>4963</v>
      </c>
      <c r="D1317" s="173">
        <v>27</v>
      </c>
      <c r="E1317" s="304">
        <v>27994</v>
      </c>
      <c r="F1317" s="139" t="s">
        <v>272</v>
      </c>
      <c r="G1317" s="144" t="s">
        <v>4984</v>
      </c>
      <c r="H1317" s="341" t="s">
        <v>130</v>
      </c>
      <c r="I1317" s="231"/>
      <c r="J1317" s="231"/>
      <c r="K1317" s="231" t="s">
        <v>260</v>
      </c>
      <c r="L1317" s="231"/>
      <c r="M1317" s="232"/>
      <c r="N1317" s="233"/>
    </row>
    <row r="1318" spans="1:14" ht="25.5" x14ac:dyDescent="0.25">
      <c r="A1318" s="136">
        <f t="shared" si="20"/>
        <v>1315</v>
      </c>
      <c r="B1318" s="145" t="s">
        <v>2558</v>
      </c>
      <c r="C1318" s="137" t="s">
        <v>1476</v>
      </c>
      <c r="D1318" s="141">
        <v>21</v>
      </c>
      <c r="E1318" s="331">
        <v>27995</v>
      </c>
      <c r="F1318" s="143" t="s">
        <v>265</v>
      </c>
      <c r="G1318" s="144" t="s">
        <v>5758</v>
      </c>
      <c r="H1318" s="341" t="s">
        <v>105</v>
      </c>
      <c r="I1318" s="231" t="s">
        <v>258</v>
      </c>
      <c r="J1318" s="231"/>
      <c r="K1318" s="231" t="s">
        <v>260</v>
      </c>
      <c r="L1318" s="231"/>
      <c r="M1318" s="232"/>
      <c r="N1318" s="233"/>
    </row>
    <row r="1319" spans="1:14" x14ac:dyDescent="0.25">
      <c r="A1319" s="136">
        <f t="shared" si="20"/>
        <v>1316</v>
      </c>
      <c r="B1319" s="145" t="s">
        <v>3010</v>
      </c>
      <c r="C1319" s="137" t="s">
        <v>3011</v>
      </c>
      <c r="D1319" s="141">
        <v>38</v>
      </c>
      <c r="E1319" s="304">
        <v>27995</v>
      </c>
      <c r="F1319" s="139" t="s">
        <v>265</v>
      </c>
      <c r="G1319" s="144" t="s">
        <v>3012</v>
      </c>
      <c r="H1319" s="341" t="s">
        <v>95</v>
      </c>
      <c r="I1319" s="231" t="s">
        <v>258</v>
      </c>
      <c r="J1319" s="231"/>
      <c r="K1319" s="231" t="s">
        <v>260</v>
      </c>
      <c r="L1319" s="231"/>
      <c r="M1319" s="232"/>
      <c r="N1319" s="233"/>
    </row>
    <row r="1320" spans="1:14" x14ac:dyDescent="0.25">
      <c r="A1320" s="136">
        <f t="shared" si="20"/>
        <v>1317</v>
      </c>
      <c r="B1320" s="145" t="s">
        <v>985</v>
      </c>
      <c r="C1320" s="137" t="s">
        <v>986</v>
      </c>
      <c r="D1320" s="141">
        <v>30</v>
      </c>
      <c r="E1320" s="304">
        <v>27996</v>
      </c>
      <c r="F1320" s="139" t="s">
        <v>265</v>
      </c>
      <c r="G1320" s="144" t="s">
        <v>987</v>
      </c>
      <c r="H1320" s="341" t="s">
        <v>101</v>
      </c>
      <c r="I1320" s="231" t="s">
        <v>258</v>
      </c>
      <c r="J1320" s="231"/>
      <c r="K1320" s="231" t="s">
        <v>260</v>
      </c>
      <c r="L1320" s="231" t="s">
        <v>261</v>
      </c>
      <c r="M1320" s="232"/>
      <c r="N1320" s="233"/>
    </row>
    <row r="1321" spans="1:14" x14ac:dyDescent="0.25">
      <c r="A1321" s="136">
        <f t="shared" si="20"/>
        <v>1318</v>
      </c>
      <c r="B1321" s="154" t="s">
        <v>3095</v>
      </c>
      <c r="C1321" s="137" t="s">
        <v>3096</v>
      </c>
      <c r="D1321" s="138">
        <v>21</v>
      </c>
      <c r="E1321" s="304">
        <v>27996</v>
      </c>
      <c r="F1321" s="139" t="s">
        <v>265</v>
      </c>
      <c r="G1321" s="140" t="s">
        <v>2247</v>
      </c>
      <c r="H1321" s="344" t="s">
        <v>107</v>
      </c>
      <c r="I1321" s="231"/>
      <c r="J1321" s="231"/>
      <c r="K1321" s="231" t="s">
        <v>260</v>
      </c>
      <c r="L1321" s="231"/>
      <c r="M1321" s="232"/>
      <c r="N1321" s="233" t="s">
        <v>263</v>
      </c>
    </row>
    <row r="1322" spans="1:14" x14ac:dyDescent="0.25">
      <c r="A1322" s="136">
        <f t="shared" si="20"/>
        <v>1319</v>
      </c>
      <c r="B1322" s="145" t="s">
        <v>1883</v>
      </c>
      <c r="C1322" s="137" t="s">
        <v>1884</v>
      </c>
      <c r="D1322" s="141">
        <v>21</v>
      </c>
      <c r="E1322" s="304">
        <v>27998</v>
      </c>
      <c r="F1322" s="139" t="s">
        <v>265</v>
      </c>
      <c r="G1322" s="182" t="s">
        <v>1885</v>
      </c>
      <c r="H1322" s="341" t="s">
        <v>101</v>
      </c>
      <c r="I1322" s="231" t="s">
        <v>258</v>
      </c>
      <c r="J1322" s="231"/>
      <c r="K1322" s="231" t="s">
        <v>260</v>
      </c>
      <c r="L1322" s="231"/>
      <c r="M1322" s="232"/>
      <c r="N1322" s="233"/>
    </row>
    <row r="1323" spans="1:14" x14ac:dyDescent="0.25">
      <c r="A1323" s="136">
        <f t="shared" si="20"/>
        <v>1320</v>
      </c>
      <c r="B1323" s="145" t="s">
        <v>2085</v>
      </c>
      <c r="C1323" s="137" t="s">
        <v>2086</v>
      </c>
      <c r="D1323" s="141">
        <v>29</v>
      </c>
      <c r="E1323" s="335">
        <v>27998</v>
      </c>
      <c r="F1323" s="139" t="s">
        <v>272</v>
      </c>
      <c r="G1323" s="144" t="s">
        <v>1285</v>
      </c>
      <c r="H1323" s="341" t="s">
        <v>105</v>
      </c>
      <c r="I1323" s="231" t="s">
        <v>258</v>
      </c>
      <c r="J1323" s="231"/>
      <c r="K1323" s="231" t="s">
        <v>260</v>
      </c>
      <c r="L1323" s="231"/>
      <c r="M1323" s="232"/>
      <c r="N1323" s="233"/>
    </row>
    <row r="1324" spans="1:14" x14ac:dyDescent="0.25">
      <c r="A1324" s="136">
        <f t="shared" si="20"/>
        <v>1321</v>
      </c>
      <c r="B1324" s="145" t="s">
        <v>2132</v>
      </c>
      <c r="C1324" s="137" t="s">
        <v>1904</v>
      </c>
      <c r="D1324" s="141">
        <v>31</v>
      </c>
      <c r="E1324" s="304">
        <v>27998</v>
      </c>
      <c r="F1324" s="139" t="s">
        <v>265</v>
      </c>
      <c r="G1324" s="144" t="s">
        <v>651</v>
      </c>
      <c r="H1324" s="341" t="s">
        <v>105</v>
      </c>
      <c r="I1324" s="231" t="s">
        <v>258</v>
      </c>
      <c r="J1324" s="231"/>
      <c r="K1324" s="231" t="s">
        <v>260</v>
      </c>
      <c r="L1324" s="231"/>
      <c r="M1324" s="232"/>
      <c r="N1324" s="233"/>
    </row>
    <row r="1325" spans="1:14" x14ac:dyDescent="0.25">
      <c r="A1325" s="136">
        <f t="shared" si="20"/>
        <v>1322</v>
      </c>
      <c r="B1325" s="145" t="s">
        <v>2427</v>
      </c>
      <c r="C1325" s="137" t="s">
        <v>2428</v>
      </c>
      <c r="D1325" s="141">
        <v>31</v>
      </c>
      <c r="E1325" s="304">
        <v>27998</v>
      </c>
      <c r="F1325" s="143" t="s">
        <v>265</v>
      </c>
      <c r="G1325" s="144" t="s">
        <v>1152</v>
      </c>
      <c r="H1325" s="341" t="s">
        <v>105</v>
      </c>
      <c r="I1325" s="231" t="s">
        <v>258</v>
      </c>
      <c r="J1325" s="231"/>
      <c r="K1325" s="231" t="s">
        <v>260</v>
      </c>
      <c r="L1325" s="231"/>
      <c r="M1325" s="232"/>
      <c r="N1325" s="233"/>
    </row>
    <row r="1326" spans="1:14" ht="38.25" x14ac:dyDescent="0.25">
      <c r="A1326" s="136">
        <f t="shared" si="20"/>
        <v>1323</v>
      </c>
      <c r="B1326" s="152" t="s">
        <v>2662</v>
      </c>
      <c r="C1326" s="137" t="s">
        <v>2663</v>
      </c>
      <c r="D1326" s="141">
        <v>23</v>
      </c>
      <c r="E1326" s="304">
        <v>27998</v>
      </c>
      <c r="F1326" s="139" t="s">
        <v>272</v>
      </c>
      <c r="G1326" s="144" t="s">
        <v>5042</v>
      </c>
      <c r="H1326" s="342" t="s">
        <v>95</v>
      </c>
      <c r="I1326" s="231" t="s">
        <v>258</v>
      </c>
      <c r="J1326" s="231"/>
      <c r="K1326" s="231" t="s">
        <v>260</v>
      </c>
      <c r="L1326" s="231"/>
      <c r="M1326" s="232"/>
      <c r="N1326" s="233"/>
    </row>
    <row r="1327" spans="1:14" ht="25.5" x14ac:dyDescent="0.25">
      <c r="A1327" s="136">
        <f t="shared" si="20"/>
        <v>1324</v>
      </c>
      <c r="B1327" s="145" t="s">
        <v>2664</v>
      </c>
      <c r="C1327" s="137" t="s">
        <v>2665</v>
      </c>
      <c r="D1327" s="141">
        <v>61</v>
      </c>
      <c r="E1327" s="304">
        <v>27998</v>
      </c>
      <c r="F1327" s="139" t="s">
        <v>265</v>
      </c>
      <c r="G1327" s="144" t="s">
        <v>2666</v>
      </c>
      <c r="H1327" s="342" t="s">
        <v>95</v>
      </c>
      <c r="I1327" s="231" t="s">
        <v>258</v>
      </c>
      <c r="J1327" s="231"/>
      <c r="K1327" s="231" t="s">
        <v>260</v>
      </c>
      <c r="L1327" s="231"/>
      <c r="M1327" s="232"/>
      <c r="N1327" s="233"/>
    </row>
    <row r="1328" spans="1:14" ht="89.25" x14ac:dyDescent="0.25">
      <c r="A1328" s="136">
        <f t="shared" si="20"/>
        <v>1325</v>
      </c>
      <c r="B1328" s="145" t="s">
        <v>3186</v>
      </c>
      <c r="C1328" s="137" t="s">
        <v>3187</v>
      </c>
      <c r="D1328" s="141">
        <v>32</v>
      </c>
      <c r="E1328" s="304">
        <v>27998</v>
      </c>
      <c r="F1328" s="139" t="s">
        <v>272</v>
      </c>
      <c r="G1328" s="291" t="s">
        <v>5369</v>
      </c>
      <c r="H1328" s="341" t="s">
        <v>105</v>
      </c>
      <c r="I1328" s="231" t="s">
        <v>258</v>
      </c>
      <c r="J1328" s="231"/>
      <c r="K1328" s="231" t="s">
        <v>260</v>
      </c>
      <c r="L1328" s="231"/>
      <c r="M1328" s="232"/>
      <c r="N1328" s="233"/>
    </row>
    <row r="1329" spans="1:14" x14ac:dyDescent="0.25">
      <c r="A1329" s="136">
        <f t="shared" si="20"/>
        <v>1326</v>
      </c>
      <c r="B1329" s="145" t="s">
        <v>3268</v>
      </c>
      <c r="C1329" s="137" t="s">
        <v>3269</v>
      </c>
      <c r="D1329" s="141">
        <v>22</v>
      </c>
      <c r="E1329" s="331">
        <v>27998</v>
      </c>
      <c r="F1329" s="139" t="s">
        <v>272</v>
      </c>
      <c r="G1329" s="144" t="s">
        <v>3270</v>
      </c>
      <c r="H1329" s="341" t="s">
        <v>95</v>
      </c>
      <c r="I1329" s="231" t="s">
        <v>258</v>
      </c>
      <c r="J1329" s="231"/>
      <c r="K1329" s="231" t="s">
        <v>260</v>
      </c>
      <c r="L1329" s="231"/>
      <c r="M1329" s="232"/>
      <c r="N1329" s="233"/>
    </row>
    <row r="1330" spans="1:14" x14ac:dyDescent="0.25">
      <c r="A1330" s="136">
        <f t="shared" si="20"/>
        <v>1327</v>
      </c>
      <c r="B1330" s="145" t="s">
        <v>4819</v>
      </c>
      <c r="C1330" s="137" t="s">
        <v>4820</v>
      </c>
      <c r="D1330" s="141">
        <v>24</v>
      </c>
      <c r="E1330" s="304">
        <v>27998</v>
      </c>
      <c r="F1330" s="139" t="s">
        <v>272</v>
      </c>
      <c r="G1330" s="144" t="s">
        <v>4821</v>
      </c>
      <c r="H1330" s="341" t="s">
        <v>101</v>
      </c>
      <c r="I1330" s="231" t="s">
        <v>258</v>
      </c>
      <c r="J1330" s="231"/>
      <c r="K1330" s="231" t="s">
        <v>260</v>
      </c>
      <c r="L1330" s="231" t="s">
        <v>261</v>
      </c>
      <c r="M1330" s="232"/>
      <c r="N1330" s="233"/>
    </row>
    <row r="1331" spans="1:14" ht="25.5" x14ac:dyDescent="0.25">
      <c r="A1331" s="136">
        <f t="shared" si="20"/>
        <v>1328</v>
      </c>
      <c r="B1331" s="145" t="s">
        <v>680</v>
      </c>
      <c r="C1331" s="137" t="s">
        <v>344</v>
      </c>
      <c r="D1331" s="141">
        <v>28</v>
      </c>
      <c r="E1331" s="304">
        <v>27999</v>
      </c>
      <c r="F1331" s="139" t="s">
        <v>272</v>
      </c>
      <c r="G1331" s="144" t="s">
        <v>681</v>
      </c>
      <c r="H1331" s="342" t="s">
        <v>95</v>
      </c>
      <c r="I1331" s="231" t="s">
        <v>258</v>
      </c>
      <c r="J1331" s="231"/>
      <c r="K1331" s="231" t="s">
        <v>260</v>
      </c>
      <c r="L1331" s="231"/>
      <c r="M1331" s="232"/>
      <c r="N1331" s="233"/>
    </row>
    <row r="1332" spans="1:14" x14ac:dyDescent="0.25">
      <c r="A1332" s="136">
        <f t="shared" si="20"/>
        <v>1329</v>
      </c>
      <c r="B1332" s="145" t="s">
        <v>1482</v>
      </c>
      <c r="C1332" s="137" t="s">
        <v>1483</v>
      </c>
      <c r="D1332" s="141">
        <v>22</v>
      </c>
      <c r="E1332" s="304">
        <v>27999</v>
      </c>
      <c r="F1332" s="139" t="s">
        <v>265</v>
      </c>
      <c r="G1332" s="144" t="s">
        <v>1484</v>
      </c>
      <c r="H1332" s="341" t="s">
        <v>95</v>
      </c>
      <c r="I1332" s="231" t="s">
        <v>258</v>
      </c>
      <c r="J1332" s="231"/>
      <c r="K1332" s="231" t="s">
        <v>260</v>
      </c>
      <c r="L1332" s="231"/>
      <c r="M1332" s="232"/>
      <c r="N1332" s="233"/>
    </row>
    <row r="1333" spans="1:14" x14ac:dyDescent="0.25">
      <c r="A1333" s="136">
        <f t="shared" si="20"/>
        <v>1330</v>
      </c>
      <c r="B1333" s="145" t="s">
        <v>2168</v>
      </c>
      <c r="C1333" s="137" t="s">
        <v>2169</v>
      </c>
      <c r="D1333" s="141">
        <v>27</v>
      </c>
      <c r="E1333" s="331">
        <v>27999</v>
      </c>
      <c r="F1333" s="139" t="s">
        <v>265</v>
      </c>
      <c r="G1333" s="144" t="s">
        <v>2170</v>
      </c>
      <c r="H1333" s="341" t="s">
        <v>119</v>
      </c>
      <c r="I1333" s="231" t="s">
        <v>258</v>
      </c>
      <c r="J1333" s="231"/>
      <c r="K1333" s="231" t="s">
        <v>260</v>
      </c>
      <c r="L1333" s="231"/>
      <c r="M1333" s="232"/>
      <c r="N1333" s="233"/>
    </row>
    <row r="1334" spans="1:14" x14ac:dyDescent="0.25">
      <c r="A1334" s="136">
        <f t="shared" si="20"/>
        <v>1331</v>
      </c>
      <c r="B1334" s="145" t="s">
        <v>3853</v>
      </c>
      <c r="C1334" s="137" t="s">
        <v>3854</v>
      </c>
      <c r="D1334" s="141">
        <v>25</v>
      </c>
      <c r="E1334" s="304">
        <v>27999</v>
      </c>
      <c r="F1334" s="139" t="s">
        <v>272</v>
      </c>
      <c r="G1334" s="144" t="s">
        <v>3855</v>
      </c>
      <c r="H1334" s="341" t="s">
        <v>95</v>
      </c>
      <c r="I1334" s="231" t="s">
        <v>258</v>
      </c>
      <c r="J1334" s="231"/>
      <c r="K1334" s="231" t="s">
        <v>260</v>
      </c>
      <c r="L1334" s="231"/>
      <c r="M1334" s="232"/>
      <c r="N1334" s="233"/>
    </row>
    <row r="1335" spans="1:14" x14ac:dyDescent="0.25">
      <c r="A1335" s="136">
        <f t="shared" si="20"/>
        <v>1332</v>
      </c>
      <c r="B1335" s="145" t="s">
        <v>3892</v>
      </c>
      <c r="C1335" s="137" t="s">
        <v>3893</v>
      </c>
      <c r="D1335" s="141">
        <v>23</v>
      </c>
      <c r="E1335" s="304">
        <v>27999</v>
      </c>
      <c r="F1335" s="139" t="s">
        <v>272</v>
      </c>
      <c r="G1335" s="144" t="s">
        <v>3894</v>
      </c>
      <c r="H1335" s="341" t="s">
        <v>95</v>
      </c>
      <c r="I1335" s="231" t="s">
        <v>258</v>
      </c>
      <c r="J1335" s="231"/>
      <c r="K1335" s="231" t="s">
        <v>260</v>
      </c>
      <c r="L1335" s="231"/>
      <c r="M1335" s="232"/>
      <c r="N1335" s="233"/>
    </row>
    <row r="1336" spans="1:14" x14ac:dyDescent="0.25">
      <c r="A1336" s="136">
        <f t="shared" si="20"/>
        <v>1333</v>
      </c>
      <c r="B1336" s="145" t="s">
        <v>4742</v>
      </c>
      <c r="C1336" s="137" t="s">
        <v>4743</v>
      </c>
      <c r="D1336" s="141">
        <v>26</v>
      </c>
      <c r="E1336" s="304">
        <v>27999</v>
      </c>
      <c r="F1336" s="139" t="s">
        <v>265</v>
      </c>
      <c r="G1336" s="144" t="s">
        <v>651</v>
      </c>
      <c r="H1336" s="341" t="s">
        <v>105</v>
      </c>
      <c r="I1336" s="231" t="s">
        <v>258</v>
      </c>
      <c r="J1336" s="231"/>
      <c r="K1336" s="231" t="s">
        <v>260</v>
      </c>
      <c r="L1336" s="231"/>
      <c r="M1336" s="232"/>
      <c r="N1336" s="233"/>
    </row>
    <row r="1337" spans="1:14" ht="38.25" x14ac:dyDescent="0.25">
      <c r="A1337" s="136">
        <f t="shared" si="20"/>
        <v>1334</v>
      </c>
      <c r="B1337" s="154" t="s">
        <v>812</v>
      </c>
      <c r="C1337" s="137" t="s">
        <v>813</v>
      </c>
      <c r="D1337" s="138">
        <v>20</v>
      </c>
      <c r="E1337" s="304">
        <v>28000</v>
      </c>
      <c r="F1337" s="139" t="s">
        <v>265</v>
      </c>
      <c r="G1337" s="140" t="s">
        <v>5566</v>
      </c>
      <c r="H1337" s="343" t="s">
        <v>130</v>
      </c>
      <c r="I1337" s="231"/>
      <c r="J1337" s="231"/>
      <c r="K1337" s="231" t="s">
        <v>260</v>
      </c>
      <c r="L1337" s="231"/>
      <c r="M1337" s="232"/>
      <c r="N1337" s="233" t="s">
        <v>263</v>
      </c>
    </row>
    <row r="1338" spans="1:14" x14ac:dyDescent="0.25">
      <c r="A1338" s="136">
        <f t="shared" si="20"/>
        <v>1335</v>
      </c>
      <c r="B1338" s="145" t="s">
        <v>3023</v>
      </c>
      <c r="C1338" s="137" t="s">
        <v>3024</v>
      </c>
      <c r="D1338" s="141">
        <v>19</v>
      </c>
      <c r="E1338" s="304">
        <v>28000</v>
      </c>
      <c r="F1338" s="139" t="s">
        <v>272</v>
      </c>
      <c r="G1338" s="144" t="s">
        <v>3025</v>
      </c>
      <c r="H1338" s="341" t="s">
        <v>95</v>
      </c>
      <c r="I1338" s="231" t="s">
        <v>258</v>
      </c>
      <c r="J1338" s="231"/>
      <c r="K1338" s="231" t="s">
        <v>260</v>
      </c>
      <c r="L1338" s="231"/>
      <c r="M1338" s="232"/>
      <c r="N1338" s="233"/>
    </row>
    <row r="1339" spans="1:14" ht="25.5" x14ac:dyDescent="0.25">
      <c r="A1339" s="136">
        <f t="shared" si="20"/>
        <v>1336</v>
      </c>
      <c r="B1339" s="145" t="s">
        <v>4126</v>
      </c>
      <c r="C1339" s="137" t="s">
        <v>1632</v>
      </c>
      <c r="D1339" s="141">
        <v>33</v>
      </c>
      <c r="E1339" s="304">
        <v>28000</v>
      </c>
      <c r="F1339" s="139" t="s">
        <v>265</v>
      </c>
      <c r="G1339" s="144" t="s">
        <v>5143</v>
      </c>
      <c r="H1339" s="341" t="s">
        <v>95</v>
      </c>
      <c r="I1339" s="231" t="s">
        <v>258</v>
      </c>
      <c r="J1339" s="231"/>
      <c r="K1339" s="231" t="s">
        <v>260</v>
      </c>
      <c r="L1339" s="231"/>
      <c r="M1339" s="232"/>
      <c r="N1339" s="233"/>
    </row>
    <row r="1340" spans="1:14" ht="63.75" x14ac:dyDescent="0.25">
      <c r="A1340" s="136">
        <f t="shared" si="20"/>
        <v>1337</v>
      </c>
      <c r="B1340" s="145" t="s">
        <v>4209</v>
      </c>
      <c r="C1340" s="137" t="s">
        <v>4210</v>
      </c>
      <c r="D1340" s="141">
        <v>24</v>
      </c>
      <c r="E1340" s="304">
        <v>28001</v>
      </c>
      <c r="F1340" s="139" t="s">
        <v>272</v>
      </c>
      <c r="G1340" s="144" t="s">
        <v>5944</v>
      </c>
      <c r="H1340" s="342" t="s">
        <v>124</v>
      </c>
      <c r="I1340" s="231" t="s">
        <v>258</v>
      </c>
      <c r="J1340" s="231"/>
      <c r="K1340" s="231" t="s">
        <v>260</v>
      </c>
      <c r="L1340" s="231"/>
      <c r="M1340" s="232"/>
      <c r="N1340" s="233"/>
    </row>
    <row r="1341" spans="1:14" ht="38.25" x14ac:dyDescent="0.25">
      <c r="A1341" s="136">
        <f t="shared" si="20"/>
        <v>1338</v>
      </c>
      <c r="B1341" s="145" t="s">
        <v>2698</v>
      </c>
      <c r="C1341" s="137" t="s">
        <v>2699</v>
      </c>
      <c r="D1341" s="141">
        <v>24</v>
      </c>
      <c r="E1341" s="304">
        <v>28003</v>
      </c>
      <c r="F1341" s="139" t="s">
        <v>265</v>
      </c>
      <c r="G1341" s="144" t="s">
        <v>6127</v>
      </c>
      <c r="H1341" s="341" t="s">
        <v>105</v>
      </c>
      <c r="I1341" s="231" t="s">
        <v>258</v>
      </c>
      <c r="J1341" s="231"/>
      <c r="K1341" s="231" t="s">
        <v>260</v>
      </c>
      <c r="L1341" s="231"/>
      <c r="M1341" s="232"/>
      <c r="N1341" s="233"/>
    </row>
    <row r="1342" spans="1:14" x14ac:dyDescent="0.25">
      <c r="A1342" s="136">
        <f t="shared" si="20"/>
        <v>1339</v>
      </c>
      <c r="B1342" s="154" t="s">
        <v>4253</v>
      </c>
      <c r="C1342" s="137" t="s">
        <v>4254</v>
      </c>
      <c r="D1342" s="138">
        <v>38</v>
      </c>
      <c r="E1342" s="304">
        <v>28003</v>
      </c>
      <c r="F1342" s="139" t="s">
        <v>265</v>
      </c>
      <c r="G1342" s="140" t="s">
        <v>1152</v>
      </c>
      <c r="H1342" s="344" t="s">
        <v>105</v>
      </c>
      <c r="I1342" s="231"/>
      <c r="J1342" s="231"/>
      <c r="K1342" s="231" t="s">
        <v>260</v>
      </c>
      <c r="L1342" s="231"/>
      <c r="M1342" s="232"/>
      <c r="N1342" s="233" t="s">
        <v>263</v>
      </c>
    </row>
    <row r="1343" spans="1:14" ht="30" x14ac:dyDescent="0.25">
      <c r="A1343" s="136">
        <f t="shared" si="20"/>
        <v>1340</v>
      </c>
      <c r="B1343" s="191" t="s">
        <v>5016</v>
      </c>
      <c r="C1343" s="191" t="s">
        <v>5017</v>
      </c>
      <c r="D1343" s="173">
        <v>21</v>
      </c>
      <c r="E1343" s="304">
        <v>28003</v>
      </c>
      <c r="F1343" s="139" t="s">
        <v>265</v>
      </c>
      <c r="G1343" s="321" t="s">
        <v>5018</v>
      </c>
      <c r="H1343" s="341" t="s">
        <v>126</v>
      </c>
      <c r="I1343" s="231"/>
      <c r="J1343" s="231"/>
      <c r="K1343" s="231" t="s">
        <v>260</v>
      </c>
      <c r="L1343" s="231"/>
      <c r="M1343" s="232"/>
      <c r="N1343" s="233" t="s">
        <v>263</v>
      </c>
    </row>
    <row r="1344" spans="1:14" x14ac:dyDescent="0.25">
      <c r="A1344" s="136">
        <f t="shared" si="20"/>
        <v>1341</v>
      </c>
      <c r="B1344" s="145" t="s">
        <v>5583</v>
      </c>
      <c r="C1344" s="137" t="s">
        <v>560</v>
      </c>
      <c r="D1344" s="141">
        <v>21</v>
      </c>
      <c r="E1344" s="304">
        <v>28004</v>
      </c>
      <c r="F1344" s="139" t="s">
        <v>265</v>
      </c>
      <c r="G1344" s="144" t="s">
        <v>1080</v>
      </c>
      <c r="H1344" s="341" t="s">
        <v>95</v>
      </c>
      <c r="I1344" s="231" t="s">
        <v>258</v>
      </c>
      <c r="J1344" s="231"/>
      <c r="K1344" s="231" t="s">
        <v>260</v>
      </c>
      <c r="L1344" s="231"/>
      <c r="M1344" s="232"/>
      <c r="N1344" s="233"/>
    </row>
    <row r="1345" spans="1:14" x14ac:dyDescent="0.25">
      <c r="A1345" s="136">
        <f t="shared" si="20"/>
        <v>1342</v>
      </c>
      <c r="B1345" s="145" t="s">
        <v>2345</v>
      </c>
      <c r="C1345" s="137" t="s">
        <v>560</v>
      </c>
      <c r="D1345" s="141">
        <v>22</v>
      </c>
      <c r="E1345" s="304">
        <v>28004</v>
      </c>
      <c r="F1345" s="139" t="s">
        <v>265</v>
      </c>
      <c r="G1345" s="144" t="s">
        <v>2346</v>
      </c>
      <c r="H1345" s="341" t="s">
        <v>95</v>
      </c>
      <c r="I1345" s="231" t="s">
        <v>258</v>
      </c>
      <c r="J1345" s="231"/>
      <c r="K1345" s="231" t="s">
        <v>260</v>
      </c>
      <c r="L1345" s="231"/>
      <c r="M1345" s="232"/>
      <c r="N1345" s="233"/>
    </row>
    <row r="1346" spans="1:14" x14ac:dyDescent="0.25">
      <c r="A1346" s="136">
        <f t="shared" si="20"/>
        <v>1343</v>
      </c>
      <c r="B1346" s="145" t="s">
        <v>2611</v>
      </c>
      <c r="C1346" s="137" t="s">
        <v>2612</v>
      </c>
      <c r="D1346" s="141">
        <v>28</v>
      </c>
      <c r="E1346" s="304">
        <v>28004</v>
      </c>
      <c r="F1346" s="139" t="s">
        <v>265</v>
      </c>
      <c r="G1346" s="216" t="s">
        <v>2613</v>
      </c>
      <c r="H1346" s="341" t="s">
        <v>95</v>
      </c>
      <c r="I1346" s="231" t="s">
        <v>258</v>
      </c>
      <c r="J1346" s="231"/>
      <c r="K1346" s="231" t="s">
        <v>260</v>
      </c>
      <c r="L1346" s="231"/>
      <c r="M1346" s="232"/>
      <c r="N1346" s="233"/>
    </row>
    <row r="1347" spans="1:14" ht="25.5" x14ac:dyDescent="0.25">
      <c r="A1347" s="136">
        <f t="shared" si="20"/>
        <v>1344</v>
      </c>
      <c r="B1347" s="145" t="s">
        <v>2630</v>
      </c>
      <c r="C1347" s="137" t="s">
        <v>2631</v>
      </c>
      <c r="D1347" s="141">
        <v>20</v>
      </c>
      <c r="E1347" s="304">
        <v>28004</v>
      </c>
      <c r="F1347" s="139" t="s">
        <v>272</v>
      </c>
      <c r="G1347" s="209" t="s">
        <v>5768</v>
      </c>
      <c r="H1347" s="342" t="s">
        <v>121</v>
      </c>
      <c r="I1347" s="231" t="s">
        <v>258</v>
      </c>
      <c r="J1347" s="231"/>
      <c r="K1347" s="231" t="s">
        <v>260</v>
      </c>
      <c r="L1347" s="231"/>
      <c r="M1347" s="232"/>
      <c r="N1347" s="233"/>
    </row>
    <row r="1348" spans="1:14" ht="25.5" x14ac:dyDescent="0.25">
      <c r="A1348" s="136">
        <f t="shared" si="20"/>
        <v>1345</v>
      </c>
      <c r="B1348" s="145" t="s">
        <v>2830</v>
      </c>
      <c r="C1348" s="137" t="s">
        <v>2831</v>
      </c>
      <c r="D1348" s="141">
        <v>26</v>
      </c>
      <c r="E1348" s="304">
        <v>28004</v>
      </c>
      <c r="F1348" s="139" t="s">
        <v>265</v>
      </c>
      <c r="G1348" s="144" t="s">
        <v>5796</v>
      </c>
      <c r="H1348" s="342" t="s">
        <v>99</v>
      </c>
      <c r="I1348" s="231" t="s">
        <v>258</v>
      </c>
      <c r="J1348" s="231"/>
      <c r="K1348" s="231" t="s">
        <v>260</v>
      </c>
      <c r="L1348" s="231"/>
      <c r="M1348" s="232"/>
      <c r="N1348" s="233"/>
    </row>
    <row r="1349" spans="1:14" x14ac:dyDescent="0.25">
      <c r="A1349" s="136">
        <f t="shared" ref="A1349:A1412" si="21">+A1348+1</f>
        <v>1346</v>
      </c>
      <c r="B1349" s="145" t="s">
        <v>2841</v>
      </c>
      <c r="C1349" s="137" t="s">
        <v>1171</v>
      </c>
      <c r="D1349" s="141">
        <v>26</v>
      </c>
      <c r="E1349" s="304">
        <v>28004</v>
      </c>
      <c r="F1349" s="139" t="s">
        <v>265</v>
      </c>
      <c r="G1349" s="144" t="s">
        <v>2842</v>
      </c>
      <c r="H1349" s="341" t="s">
        <v>101</v>
      </c>
      <c r="I1349" s="231" t="s">
        <v>258</v>
      </c>
      <c r="J1349" s="231"/>
      <c r="K1349" s="231" t="s">
        <v>260</v>
      </c>
      <c r="L1349" s="231" t="s">
        <v>261</v>
      </c>
      <c r="M1349" s="232"/>
      <c r="N1349" s="233"/>
    </row>
    <row r="1350" spans="1:14" x14ac:dyDescent="0.25">
      <c r="A1350" s="136">
        <f t="shared" si="21"/>
        <v>1347</v>
      </c>
      <c r="B1350" s="145" t="s">
        <v>3548</v>
      </c>
      <c r="C1350" s="145" t="s">
        <v>3549</v>
      </c>
      <c r="D1350" s="141">
        <v>27</v>
      </c>
      <c r="E1350" s="304">
        <v>28004</v>
      </c>
      <c r="F1350" s="139" t="s">
        <v>265</v>
      </c>
      <c r="G1350" s="144" t="s">
        <v>3550</v>
      </c>
      <c r="H1350" s="341" t="s">
        <v>95</v>
      </c>
      <c r="I1350" s="231" t="s">
        <v>258</v>
      </c>
      <c r="J1350" s="231"/>
      <c r="K1350" s="231" t="s">
        <v>260</v>
      </c>
      <c r="L1350" s="231"/>
      <c r="M1350" s="232"/>
      <c r="N1350" s="233" t="s">
        <v>263</v>
      </c>
    </row>
    <row r="1351" spans="1:14" ht="25.5" x14ac:dyDescent="0.25">
      <c r="A1351" s="136">
        <f t="shared" si="21"/>
        <v>1348</v>
      </c>
      <c r="B1351" s="145" t="s">
        <v>4470</v>
      </c>
      <c r="C1351" s="137" t="s">
        <v>4471</v>
      </c>
      <c r="D1351" s="141">
        <v>28</v>
      </c>
      <c r="E1351" s="304">
        <v>28004</v>
      </c>
      <c r="F1351" s="139" t="s">
        <v>272</v>
      </c>
      <c r="G1351" s="144" t="s">
        <v>4472</v>
      </c>
      <c r="H1351" s="342" t="s">
        <v>95</v>
      </c>
      <c r="I1351" s="231" t="s">
        <v>258</v>
      </c>
      <c r="J1351" s="231"/>
      <c r="K1351" s="231" t="s">
        <v>260</v>
      </c>
      <c r="L1351" s="231"/>
      <c r="M1351" s="232"/>
      <c r="N1351" s="233"/>
    </row>
    <row r="1352" spans="1:14" ht="25.5" x14ac:dyDescent="0.25">
      <c r="A1352" s="136">
        <f t="shared" si="21"/>
        <v>1349</v>
      </c>
      <c r="B1352" s="145" t="s">
        <v>4485</v>
      </c>
      <c r="C1352" s="137" t="s">
        <v>4486</v>
      </c>
      <c r="D1352" s="138">
        <v>22</v>
      </c>
      <c r="E1352" s="304">
        <v>28004</v>
      </c>
      <c r="F1352" s="139" t="s">
        <v>272</v>
      </c>
      <c r="G1352" s="144" t="s">
        <v>4487</v>
      </c>
      <c r="H1352" s="342" t="s">
        <v>101</v>
      </c>
      <c r="I1352" s="231"/>
      <c r="J1352" s="231"/>
      <c r="K1352" s="231" t="s">
        <v>260</v>
      </c>
      <c r="L1352" s="231" t="s">
        <v>261</v>
      </c>
      <c r="M1352" s="232"/>
      <c r="N1352" s="233"/>
    </row>
    <row r="1353" spans="1:14" ht="25.5" x14ac:dyDescent="0.25">
      <c r="A1353" s="136">
        <f t="shared" si="21"/>
        <v>1350</v>
      </c>
      <c r="B1353" s="145" t="s">
        <v>1134</v>
      </c>
      <c r="C1353" s="137" t="s">
        <v>1135</v>
      </c>
      <c r="D1353" s="141">
        <v>21</v>
      </c>
      <c r="E1353" s="304">
        <v>28006</v>
      </c>
      <c r="F1353" s="139" t="s">
        <v>265</v>
      </c>
      <c r="G1353" s="144" t="s">
        <v>1136</v>
      </c>
      <c r="H1353" s="342" t="s">
        <v>115</v>
      </c>
      <c r="I1353" s="231" t="s">
        <v>258</v>
      </c>
      <c r="J1353" s="231"/>
      <c r="K1353" s="231" t="s">
        <v>260</v>
      </c>
      <c r="L1353" s="231"/>
      <c r="M1353" s="232"/>
      <c r="N1353" s="233"/>
    </row>
    <row r="1354" spans="1:14" x14ac:dyDescent="0.25">
      <c r="A1354" s="136">
        <f t="shared" si="21"/>
        <v>1351</v>
      </c>
      <c r="B1354" s="145" t="s">
        <v>1694</v>
      </c>
      <c r="C1354" s="137" t="s">
        <v>1695</v>
      </c>
      <c r="D1354" s="141">
        <v>27</v>
      </c>
      <c r="E1354" s="304">
        <v>28007</v>
      </c>
      <c r="F1354" s="139" t="s">
        <v>265</v>
      </c>
      <c r="G1354" s="144" t="s">
        <v>1696</v>
      </c>
      <c r="H1354" s="341" t="s">
        <v>119</v>
      </c>
      <c r="I1354" s="231" t="s">
        <v>258</v>
      </c>
      <c r="J1354" s="231"/>
      <c r="K1354" s="231" t="s">
        <v>260</v>
      </c>
      <c r="L1354" s="231"/>
      <c r="M1354" s="232"/>
      <c r="N1354" s="233"/>
    </row>
    <row r="1355" spans="1:14" ht="38.25" x14ac:dyDescent="0.25">
      <c r="A1355" s="136">
        <f t="shared" si="21"/>
        <v>1352</v>
      </c>
      <c r="B1355" s="152" t="s">
        <v>2502</v>
      </c>
      <c r="C1355" s="137" t="s">
        <v>2503</v>
      </c>
      <c r="D1355" s="141">
        <v>25</v>
      </c>
      <c r="E1355" s="304">
        <v>28007</v>
      </c>
      <c r="F1355" s="139" t="s">
        <v>272</v>
      </c>
      <c r="G1355" s="144" t="s">
        <v>2504</v>
      </c>
      <c r="H1355" s="342" t="s">
        <v>119</v>
      </c>
      <c r="I1355" s="231" t="s">
        <v>258</v>
      </c>
      <c r="J1355" s="231"/>
      <c r="K1355" s="231" t="s">
        <v>260</v>
      </c>
      <c r="L1355" s="231"/>
      <c r="M1355" s="232"/>
      <c r="N1355" s="233"/>
    </row>
    <row r="1356" spans="1:14" x14ac:dyDescent="0.25">
      <c r="A1356" s="136">
        <f t="shared" si="21"/>
        <v>1353</v>
      </c>
      <c r="B1356" s="154" t="s">
        <v>2083</v>
      </c>
      <c r="C1356" s="137" t="s">
        <v>2084</v>
      </c>
      <c r="D1356" s="138">
        <v>27</v>
      </c>
      <c r="E1356" s="304">
        <v>28009</v>
      </c>
      <c r="F1356" s="139" t="s">
        <v>265</v>
      </c>
      <c r="G1356" s="140" t="s">
        <v>1931</v>
      </c>
      <c r="H1356" s="344" t="s">
        <v>95</v>
      </c>
      <c r="I1356" s="231"/>
      <c r="J1356" s="231"/>
      <c r="K1356" s="231" t="s">
        <v>260</v>
      </c>
      <c r="L1356" s="231"/>
      <c r="M1356" s="232"/>
      <c r="N1356" s="233" t="s">
        <v>263</v>
      </c>
    </row>
    <row r="1357" spans="1:14" x14ac:dyDescent="0.25">
      <c r="A1357" s="136">
        <f t="shared" si="21"/>
        <v>1354</v>
      </c>
      <c r="B1357" s="145" t="s">
        <v>995</v>
      </c>
      <c r="C1357" s="137" t="s">
        <v>996</v>
      </c>
      <c r="D1357" s="141">
        <v>30</v>
      </c>
      <c r="E1357" s="304">
        <v>28012</v>
      </c>
      <c r="F1357" s="139" t="s">
        <v>265</v>
      </c>
      <c r="G1357" s="144" t="s">
        <v>478</v>
      </c>
      <c r="H1357" s="341" t="s">
        <v>95</v>
      </c>
      <c r="I1357" s="231" t="s">
        <v>258</v>
      </c>
      <c r="J1357" s="231"/>
      <c r="K1357" s="231" t="s">
        <v>260</v>
      </c>
      <c r="L1357" s="231"/>
      <c r="M1357" s="232"/>
      <c r="N1357" s="233"/>
    </row>
    <row r="1358" spans="1:14" x14ac:dyDescent="0.25">
      <c r="A1358" s="136">
        <f t="shared" si="21"/>
        <v>1355</v>
      </c>
      <c r="B1358" s="154" t="s">
        <v>3240</v>
      </c>
      <c r="C1358" s="137" t="s">
        <v>3241</v>
      </c>
      <c r="D1358" s="138">
        <v>24</v>
      </c>
      <c r="E1358" s="304">
        <v>28012</v>
      </c>
      <c r="F1358" s="139" t="s">
        <v>272</v>
      </c>
      <c r="G1358" s="140" t="s">
        <v>3242</v>
      </c>
      <c r="H1358" s="343" t="s">
        <v>130</v>
      </c>
      <c r="I1358" s="231"/>
      <c r="J1358" s="231"/>
      <c r="K1358" s="231" t="s">
        <v>260</v>
      </c>
      <c r="L1358" s="231"/>
      <c r="M1358" s="232"/>
      <c r="N1358" s="233" t="s">
        <v>263</v>
      </c>
    </row>
    <row r="1359" spans="1:14" x14ac:dyDescent="0.25">
      <c r="A1359" s="136">
        <f t="shared" si="21"/>
        <v>1356</v>
      </c>
      <c r="B1359" s="145" t="s">
        <v>1004</v>
      </c>
      <c r="C1359" s="137" t="s">
        <v>1005</v>
      </c>
      <c r="D1359" s="141">
        <v>41</v>
      </c>
      <c r="E1359" s="304">
        <v>28013</v>
      </c>
      <c r="F1359" s="139" t="s">
        <v>272</v>
      </c>
      <c r="G1359" s="144" t="s">
        <v>1006</v>
      </c>
      <c r="H1359" s="341" t="s">
        <v>95</v>
      </c>
      <c r="I1359" s="231" t="s">
        <v>258</v>
      </c>
      <c r="J1359" s="231"/>
      <c r="K1359" s="231" t="s">
        <v>260</v>
      </c>
      <c r="L1359" s="231"/>
      <c r="M1359" s="232"/>
      <c r="N1359" s="233"/>
    </row>
    <row r="1360" spans="1:14" x14ac:dyDescent="0.25">
      <c r="A1360" s="136">
        <f t="shared" si="21"/>
        <v>1357</v>
      </c>
      <c r="B1360" s="145" t="s">
        <v>1012</v>
      </c>
      <c r="C1360" s="137" t="s">
        <v>1013</v>
      </c>
      <c r="D1360" s="138">
        <v>21</v>
      </c>
      <c r="E1360" s="304">
        <v>28013</v>
      </c>
      <c r="F1360" s="139" t="s">
        <v>265</v>
      </c>
      <c r="G1360" s="144" t="s">
        <v>1014</v>
      </c>
      <c r="H1360" s="342" t="s">
        <v>101</v>
      </c>
      <c r="I1360" s="231"/>
      <c r="J1360" s="231"/>
      <c r="K1360" s="231" t="s">
        <v>260</v>
      </c>
      <c r="L1360" s="231" t="s">
        <v>261</v>
      </c>
      <c r="M1360" s="232"/>
      <c r="N1360" s="233"/>
    </row>
    <row r="1361" spans="1:14" x14ac:dyDescent="0.25">
      <c r="A1361" s="136">
        <f t="shared" si="21"/>
        <v>1358</v>
      </c>
      <c r="B1361" s="145" t="s">
        <v>4664</v>
      </c>
      <c r="C1361" s="137" t="s">
        <v>4665</v>
      </c>
      <c r="D1361" s="141">
        <v>17</v>
      </c>
      <c r="E1361" s="304">
        <v>28013</v>
      </c>
      <c r="F1361" s="139" t="s">
        <v>265</v>
      </c>
      <c r="G1361" s="144" t="s">
        <v>1439</v>
      </c>
      <c r="H1361" s="341" t="s">
        <v>95</v>
      </c>
      <c r="I1361" s="231" t="s">
        <v>258</v>
      </c>
      <c r="J1361" s="231"/>
      <c r="K1361" s="231" t="s">
        <v>260</v>
      </c>
      <c r="L1361" s="231"/>
      <c r="M1361" s="232"/>
      <c r="N1361" s="233"/>
    </row>
    <row r="1362" spans="1:14" x14ac:dyDescent="0.25">
      <c r="A1362" s="136">
        <f t="shared" si="21"/>
        <v>1359</v>
      </c>
      <c r="B1362" s="145" t="s">
        <v>4832</v>
      </c>
      <c r="C1362" s="137" t="s">
        <v>4833</v>
      </c>
      <c r="D1362" s="141">
        <v>30</v>
      </c>
      <c r="E1362" s="304">
        <v>28013</v>
      </c>
      <c r="F1362" s="139" t="s">
        <v>265</v>
      </c>
      <c r="G1362" s="144" t="s">
        <v>4834</v>
      </c>
      <c r="H1362" s="341" t="s">
        <v>119</v>
      </c>
      <c r="I1362" s="231" t="s">
        <v>258</v>
      </c>
      <c r="J1362" s="231"/>
      <c r="K1362" s="231" t="s">
        <v>260</v>
      </c>
      <c r="L1362" s="231"/>
      <c r="M1362" s="232"/>
      <c r="N1362" s="233"/>
    </row>
    <row r="1363" spans="1:14" ht="25.5" x14ac:dyDescent="0.25">
      <c r="A1363" s="136">
        <f t="shared" si="21"/>
        <v>1360</v>
      </c>
      <c r="B1363" s="145" t="s">
        <v>686</v>
      </c>
      <c r="C1363" s="154" t="s">
        <v>687</v>
      </c>
      <c r="D1363" s="141">
        <v>23</v>
      </c>
      <c r="E1363" s="304">
        <v>28014</v>
      </c>
      <c r="F1363" s="139" t="s">
        <v>272</v>
      </c>
      <c r="G1363" s="140" t="s">
        <v>5106</v>
      </c>
      <c r="H1363" s="341" t="s">
        <v>105</v>
      </c>
      <c r="I1363" s="231" t="s">
        <v>258</v>
      </c>
      <c r="J1363" s="231"/>
      <c r="K1363" s="231" t="s">
        <v>260</v>
      </c>
      <c r="L1363" s="231" t="s">
        <v>261</v>
      </c>
      <c r="M1363" s="232"/>
      <c r="N1363" s="233"/>
    </row>
    <row r="1364" spans="1:14" x14ac:dyDescent="0.25">
      <c r="A1364" s="136">
        <f t="shared" si="21"/>
        <v>1361</v>
      </c>
      <c r="B1364" s="145" t="s">
        <v>1552</v>
      </c>
      <c r="C1364" s="137" t="s">
        <v>1553</v>
      </c>
      <c r="D1364" s="141">
        <v>22</v>
      </c>
      <c r="E1364" s="304">
        <v>28014</v>
      </c>
      <c r="F1364" s="139" t="s">
        <v>265</v>
      </c>
      <c r="G1364" s="144" t="s">
        <v>915</v>
      </c>
      <c r="H1364" s="341" t="s">
        <v>105</v>
      </c>
      <c r="I1364" s="231" t="s">
        <v>258</v>
      </c>
      <c r="J1364" s="231"/>
      <c r="K1364" s="231" t="s">
        <v>260</v>
      </c>
      <c r="L1364" s="231"/>
      <c r="M1364" s="232"/>
      <c r="N1364" s="233"/>
    </row>
    <row r="1365" spans="1:14" x14ac:dyDescent="0.25">
      <c r="A1365" s="136">
        <f t="shared" si="21"/>
        <v>1362</v>
      </c>
      <c r="B1365" s="145" t="s">
        <v>3751</v>
      </c>
      <c r="C1365" s="137" t="s">
        <v>3752</v>
      </c>
      <c r="D1365" s="141">
        <v>19</v>
      </c>
      <c r="E1365" s="331">
        <v>28014</v>
      </c>
      <c r="F1365" s="143" t="s">
        <v>265</v>
      </c>
      <c r="G1365" s="144" t="s">
        <v>651</v>
      </c>
      <c r="H1365" s="341" t="s">
        <v>105</v>
      </c>
      <c r="I1365" s="231" t="s">
        <v>258</v>
      </c>
      <c r="J1365" s="231"/>
      <c r="K1365" s="231" t="s">
        <v>260</v>
      </c>
      <c r="L1365" s="231"/>
      <c r="M1365" s="232"/>
      <c r="N1365" s="233"/>
    </row>
    <row r="1366" spans="1:14" x14ac:dyDescent="0.25">
      <c r="A1366" s="136">
        <f t="shared" si="21"/>
        <v>1363</v>
      </c>
      <c r="B1366" s="145" t="s">
        <v>4267</v>
      </c>
      <c r="C1366" s="137" t="s">
        <v>2434</v>
      </c>
      <c r="D1366" s="141">
        <v>23</v>
      </c>
      <c r="E1366" s="304">
        <v>28014</v>
      </c>
      <c r="F1366" s="139" t="s">
        <v>272</v>
      </c>
      <c r="G1366" s="144" t="s">
        <v>4268</v>
      </c>
      <c r="H1366" s="341" t="s">
        <v>105</v>
      </c>
      <c r="I1366" s="231" t="s">
        <v>258</v>
      </c>
      <c r="J1366" s="231"/>
      <c r="K1366" s="231" t="s">
        <v>260</v>
      </c>
      <c r="L1366" s="231" t="s">
        <v>261</v>
      </c>
      <c r="M1366" s="232"/>
      <c r="N1366" s="233"/>
    </row>
    <row r="1367" spans="1:14" ht="25.5" x14ac:dyDescent="0.25">
      <c r="A1367" s="136">
        <f t="shared" si="21"/>
        <v>1364</v>
      </c>
      <c r="B1367" s="145" t="s">
        <v>4586</v>
      </c>
      <c r="C1367" s="137" t="s">
        <v>4587</v>
      </c>
      <c r="D1367" s="141">
        <v>23</v>
      </c>
      <c r="E1367" s="304">
        <v>28014</v>
      </c>
      <c r="F1367" s="139" t="s">
        <v>265</v>
      </c>
      <c r="G1367" s="144" t="s">
        <v>5107</v>
      </c>
      <c r="H1367" s="341" t="s">
        <v>105</v>
      </c>
      <c r="I1367" s="231" t="s">
        <v>258</v>
      </c>
      <c r="J1367" s="231"/>
      <c r="K1367" s="231" t="s">
        <v>260</v>
      </c>
      <c r="L1367" s="231" t="s">
        <v>261</v>
      </c>
      <c r="M1367" s="232"/>
      <c r="N1367" s="233"/>
    </row>
    <row r="1368" spans="1:14" ht="25.5" x14ac:dyDescent="0.25">
      <c r="A1368" s="136">
        <f t="shared" si="21"/>
        <v>1365</v>
      </c>
      <c r="B1368" s="154" t="s">
        <v>316</v>
      </c>
      <c r="C1368" s="137" t="s">
        <v>317</v>
      </c>
      <c r="D1368" s="141">
        <v>28</v>
      </c>
      <c r="E1368" s="304">
        <v>28016</v>
      </c>
      <c r="F1368" s="139" t="s">
        <v>265</v>
      </c>
      <c r="G1368" s="144" t="s">
        <v>318</v>
      </c>
      <c r="H1368" s="342" t="s">
        <v>95</v>
      </c>
      <c r="I1368" s="231" t="s">
        <v>258</v>
      </c>
      <c r="J1368" s="231"/>
      <c r="K1368" s="231" t="s">
        <v>260</v>
      </c>
      <c r="L1368" s="231"/>
      <c r="M1368" s="232"/>
      <c r="N1368" s="233"/>
    </row>
    <row r="1369" spans="1:14" x14ac:dyDescent="0.25">
      <c r="A1369" s="136">
        <f t="shared" si="21"/>
        <v>1366</v>
      </c>
      <c r="B1369" s="154" t="s">
        <v>532</v>
      </c>
      <c r="C1369" s="137" t="s">
        <v>533</v>
      </c>
      <c r="D1369" s="141">
        <v>19</v>
      </c>
      <c r="E1369" s="304">
        <v>28016</v>
      </c>
      <c r="F1369" s="139" t="s">
        <v>265</v>
      </c>
      <c r="G1369" s="144" t="s">
        <v>534</v>
      </c>
      <c r="H1369" s="341" t="s">
        <v>105</v>
      </c>
      <c r="I1369" s="231" t="s">
        <v>258</v>
      </c>
      <c r="J1369" s="231"/>
      <c r="K1369" s="231" t="s">
        <v>260</v>
      </c>
      <c r="L1369" s="231"/>
      <c r="M1369" s="232"/>
      <c r="N1369" s="233"/>
    </row>
    <row r="1370" spans="1:14" ht="38.25" x14ac:dyDescent="0.25">
      <c r="A1370" s="136">
        <f t="shared" si="21"/>
        <v>1367</v>
      </c>
      <c r="B1370" s="154" t="s">
        <v>709</v>
      </c>
      <c r="C1370" s="137" t="s">
        <v>344</v>
      </c>
      <c r="D1370" s="138">
        <v>25</v>
      </c>
      <c r="E1370" s="304">
        <v>28016</v>
      </c>
      <c r="F1370" s="139" t="s">
        <v>272</v>
      </c>
      <c r="G1370" s="140" t="s">
        <v>710</v>
      </c>
      <c r="H1370" s="343" t="s">
        <v>95</v>
      </c>
      <c r="I1370" s="231"/>
      <c r="J1370" s="231"/>
      <c r="K1370" s="231" t="s">
        <v>260</v>
      </c>
      <c r="L1370" s="231"/>
      <c r="M1370" s="232"/>
      <c r="N1370" s="233" t="s">
        <v>263</v>
      </c>
    </row>
    <row r="1371" spans="1:14" ht="25.5" x14ac:dyDescent="0.25">
      <c r="A1371" s="136">
        <f t="shared" si="21"/>
        <v>1368</v>
      </c>
      <c r="B1371" s="154" t="s">
        <v>1076</v>
      </c>
      <c r="C1371" s="137" t="s">
        <v>1077</v>
      </c>
      <c r="D1371" s="138">
        <v>22</v>
      </c>
      <c r="E1371" s="304">
        <v>28016</v>
      </c>
      <c r="F1371" s="139" t="s">
        <v>265</v>
      </c>
      <c r="G1371" s="140" t="s">
        <v>1078</v>
      </c>
      <c r="H1371" s="343" t="s">
        <v>95</v>
      </c>
      <c r="I1371" s="231"/>
      <c r="J1371" s="231"/>
      <c r="K1371" s="231" t="s">
        <v>260</v>
      </c>
      <c r="L1371" s="231"/>
      <c r="M1371" s="232"/>
      <c r="N1371" s="233" t="s">
        <v>263</v>
      </c>
    </row>
    <row r="1372" spans="1:14" ht="38.25" x14ac:dyDescent="0.25">
      <c r="A1372" s="136">
        <f t="shared" si="21"/>
        <v>1369</v>
      </c>
      <c r="B1372" s="145" t="s">
        <v>1520</v>
      </c>
      <c r="C1372" s="137" t="s">
        <v>1521</v>
      </c>
      <c r="D1372" s="141">
        <v>18</v>
      </c>
      <c r="E1372" s="304">
        <v>28016</v>
      </c>
      <c r="F1372" s="139" t="s">
        <v>265</v>
      </c>
      <c r="G1372" s="144" t="s">
        <v>6117</v>
      </c>
      <c r="H1372" s="341" t="s">
        <v>105</v>
      </c>
      <c r="I1372" s="231" t="s">
        <v>258</v>
      </c>
      <c r="J1372" s="231"/>
      <c r="K1372" s="231" t="s">
        <v>260</v>
      </c>
      <c r="L1372" s="231"/>
      <c r="M1372" s="232"/>
      <c r="N1372" s="233"/>
    </row>
    <row r="1373" spans="1:14" ht="25.5" x14ac:dyDescent="0.25">
      <c r="A1373" s="136">
        <f t="shared" si="21"/>
        <v>1370</v>
      </c>
      <c r="B1373" s="152" t="s">
        <v>2656</v>
      </c>
      <c r="C1373" s="137" t="s">
        <v>2657</v>
      </c>
      <c r="D1373" s="141">
        <v>18</v>
      </c>
      <c r="E1373" s="304">
        <v>28016</v>
      </c>
      <c r="F1373" s="139" t="s">
        <v>272</v>
      </c>
      <c r="G1373" s="144" t="s">
        <v>2658</v>
      </c>
      <c r="H1373" s="342" t="s">
        <v>105</v>
      </c>
      <c r="I1373" s="231" t="s">
        <v>258</v>
      </c>
      <c r="J1373" s="231"/>
      <c r="K1373" s="231" t="s">
        <v>260</v>
      </c>
      <c r="L1373" s="231"/>
      <c r="M1373" s="232"/>
      <c r="N1373" s="233"/>
    </row>
    <row r="1374" spans="1:14" x14ac:dyDescent="0.25">
      <c r="A1374" s="136">
        <f t="shared" si="21"/>
        <v>1371</v>
      </c>
      <c r="B1374" s="145" t="s">
        <v>736</v>
      </c>
      <c r="C1374" s="137" t="s">
        <v>737</v>
      </c>
      <c r="D1374" s="141">
        <v>22</v>
      </c>
      <c r="E1374" s="304">
        <v>28017</v>
      </c>
      <c r="F1374" s="139" t="s">
        <v>265</v>
      </c>
      <c r="G1374" s="144" t="s">
        <v>738</v>
      </c>
      <c r="H1374" s="341" t="s">
        <v>105</v>
      </c>
      <c r="I1374" s="231" t="s">
        <v>258</v>
      </c>
      <c r="J1374" s="231"/>
      <c r="K1374" s="231" t="s">
        <v>260</v>
      </c>
      <c r="L1374" s="231"/>
      <c r="M1374" s="232"/>
      <c r="N1374" s="233"/>
    </row>
    <row r="1375" spans="1:14" ht="38.25" x14ac:dyDescent="0.25">
      <c r="A1375" s="136">
        <f t="shared" si="21"/>
        <v>1372</v>
      </c>
      <c r="B1375" s="145" t="s">
        <v>1567</v>
      </c>
      <c r="C1375" s="137" t="s">
        <v>1568</v>
      </c>
      <c r="D1375" s="141">
        <v>22</v>
      </c>
      <c r="E1375" s="304">
        <v>28017</v>
      </c>
      <c r="F1375" s="139" t="s">
        <v>265</v>
      </c>
      <c r="G1375" s="144" t="s">
        <v>6120</v>
      </c>
      <c r="H1375" s="342" t="s">
        <v>105</v>
      </c>
      <c r="I1375" s="231" t="s">
        <v>258</v>
      </c>
      <c r="J1375" s="231"/>
      <c r="K1375" s="231" t="s">
        <v>260</v>
      </c>
      <c r="L1375" s="231"/>
      <c r="M1375" s="232"/>
      <c r="N1375" s="233"/>
    </row>
    <row r="1376" spans="1:14" ht="38.25" x14ac:dyDescent="0.25">
      <c r="A1376" s="136">
        <f t="shared" si="21"/>
        <v>1373</v>
      </c>
      <c r="B1376" s="191" t="s">
        <v>5250</v>
      </c>
      <c r="C1376" s="191" t="s">
        <v>5251</v>
      </c>
      <c r="D1376" s="173">
        <v>40</v>
      </c>
      <c r="E1376" s="304">
        <v>28017</v>
      </c>
      <c r="F1376" s="139" t="s">
        <v>265</v>
      </c>
      <c r="G1376" s="144" t="s">
        <v>5252</v>
      </c>
      <c r="H1376" s="341" t="s">
        <v>119</v>
      </c>
      <c r="I1376" s="231"/>
      <c r="J1376" s="231"/>
      <c r="K1376" s="231" t="s">
        <v>260</v>
      </c>
      <c r="L1376" s="231"/>
      <c r="M1376" s="232"/>
      <c r="N1376" s="233" t="s">
        <v>263</v>
      </c>
    </row>
    <row r="1377" spans="1:14" x14ac:dyDescent="0.25">
      <c r="A1377" s="136">
        <f t="shared" si="21"/>
        <v>1374</v>
      </c>
      <c r="B1377" s="145" t="s">
        <v>1882</v>
      </c>
      <c r="C1377" s="137" t="s">
        <v>1569</v>
      </c>
      <c r="D1377" s="141">
        <v>25</v>
      </c>
      <c r="E1377" s="304">
        <v>28017</v>
      </c>
      <c r="F1377" s="139" t="s">
        <v>265</v>
      </c>
      <c r="G1377" s="144" t="s">
        <v>1445</v>
      </c>
      <c r="H1377" s="341" t="s">
        <v>119</v>
      </c>
      <c r="I1377" s="231" t="s">
        <v>258</v>
      </c>
      <c r="J1377" s="231"/>
      <c r="K1377" s="231" t="s">
        <v>260</v>
      </c>
      <c r="L1377" s="231"/>
      <c r="M1377" s="232"/>
      <c r="N1377" s="233"/>
    </row>
    <row r="1378" spans="1:14" ht="25.5" x14ac:dyDescent="0.25">
      <c r="A1378" s="136">
        <f t="shared" si="21"/>
        <v>1375</v>
      </c>
      <c r="B1378" s="145" t="s">
        <v>2470</v>
      </c>
      <c r="C1378" s="137" t="s">
        <v>2471</v>
      </c>
      <c r="D1378" s="141">
        <v>25</v>
      </c>
      <c r="E1378" s="304">
        <v>28017</v>
      </c>
      <c r="F1378" s="139" t="s">
        <v>272</v>
      </c>
      <c r="G1378" s="144" t="s">
        <v>5755</v>
      </c>
      <c r="H1378" s="342" t="s">
        <v>105</v>
      </c>
      <c r="I1378" s="231" t="s">
        <v>258</v>
      </c>
      <c r="J1378" s="231"/>
      <c r="K1378" s="231" t="s">
        <v>260</v>
      </c>
      <c r="L1378" s="231"/>
      <c r="M1378" s="232"/>
      <c r="N1378" s="233"/>
    </row>
    <row r="1379" spans="1:14" ht="63.75" x14ac:dyDescent="0.25">
      <c r="A1379" s="136">
        <f t="shared" si="21"/>
        <v>1376</v>
      </c>
      <c r="B1379" s="145" t="s">
        <v>2901</v>
      </c>
      <c r="C1379" s="137" t="s">
        <v>2902</v>
      </c>
      <c r="D1379" s="141">
        <v>19</v>
      </c>
      <c r="E1379" s="304">
        <v>28017</v>
      </c>
      <c r="F1379" s="139" t="s">
        <v>272</v>
      </c>
      <c r="G1379" s="144" t="s">
        <v>2903</v>
      </c>
      <c r="H1379" s="342" t="s">
        <v>105</v>
      </c>
      <c r="I1379" s="231" t="s">
        <v>258</v>
      </c>
      <c r="J1379" s="231"/>
      <c r="K1379" s="231" t="s">
        <v>260</v>
      </c>
      <c r="L1379" s="231"/>
      <c r="M1379" s="232">
        <v>88</v>
      </c>
      <c r="N1379" s="233"/>
    </row>
    <row r="1380" spans="1:14" x14ac:dyDescent="0.25">
      <c r="A1380" s="136">
        <f t="shared" si="21"/>
        <v>1377</v>
      </c>
      <c r="B1380" s="145" t="s">
        <v>3236</v>
      </c>
      <c r="C1380" s="137" t="s">
        <v>1241</v>
      </c>
      <c r="D1380" s="141">
        <v>30</v>
      </c>
      <c r="E1380" s="304">
        <v>28017</v>
      </c>
      <c r="F1380" s="139" t="s">
        <v>265</v>
      </c>
      <c r="G1380" s="144" t="s">
        <v>1152</v>
      </c>
      <c r="H1380" s="341" t="s">
        <v>105</v>
      </c>
      <c r="I1380" s="231" t="s">
        <v>258</v>
      </c>
      <c r="J1380" s="231"/>
      <c r="K1380" s="231" t="s">
        <v>260</v>
      </c>
      <c r="L1380" s="231"/>
      <c r="M1380" s="232"/>
      <c r="N1380" s="233"/>
    </row>
    <row r="1381" spans="1:14" ht="51" x14ac:dyDescent="0.25">
      <c r="A1381" s="136">
        <f t="shared" si="21"/>
        <v>1378</v>
      </c>
      <c r="B1381" s="145" t="s">
        <v>3388</v>
      </c>
      <c r="C1381" s="137" t="s">
        <v>3389</v>
      </c>
      <c r="D1381" s="141">
        <v>22</v>
      </c>
      <c r="E1381" s="304">
        <v>28017</v>
      </c>
      <c r="F1381" s="139" t="s">
        <v>265</v>
      </c>
      <c r="G1381" s="144" t="s">
        <v>3390</v>
      </c>
      <c r="H1381" s="342" t="s">
        <v>105</v>
      </c>
      <c r="I1381" s="231" t="s">
        <v>258</v>
      </c>
      <c r="J1381" s="231"/>
      <c r="K1381" s="231" t="s">
        <v>260</v>
      </c>
      <c r="L1381" s="231"/>
      <c r="M1381" s="232">
        <v>88</v>
      </c>
      <c r="N1381" s="233"/>
    </row>
    <row r="1382" spans="1:14" x14ac:dyDescent="0.25">
      <c r="A1382" s="136">
        <f t="shared" si="21"/>
        <v>1379</v>
      </c>
      <c r="B1382" s="145" t="s">
        <v>3405</v>
      </c>
      <c r="C1382" s="137" t="s">
        <v>3406</v>
      </c>
      <c r="D1382" s="141">
        <v>23</v>
      </c>
      <c r="E1382" s="304">
        <v>28017</v>
      </c>
      <c r="F1382" s="139" t="s">
        <v>272</v>
      </c>
      <c r="G1382" s="144" t="s">
        <v>3407</v>
      </c>
      <c r="H1382" s="341" t="s">
        <v>105</v>
      </c>
      <c r="I1382" s="231" t="s">
        <v>258</v>
      </c>
      <c r="J1382" s="231"/>
      <c r="K1382" s="231" t="s">
        <v>260</v>
      </c>
      <c r="L1382" s="231"/>
      <c r="M1382" s="232"/>
      <c r="N1382" s="233"/>
    </row>
    <row r="1383" spans="1:14" ht="89.25" x14ac:dyDescent="0.25">
      <c r="A1383" s="136">
        <f t="shared" si="21"/>
        <v>1380</v>
      </c>
      <c r="B1383" s="145" t="s">
        <v>3780</v>
      </c>
      <c r="C1383" s="137" t="s">
        <v>3781</v>
      </c>
      <c r="D1383" s="141">
        <v>25</v>
      </c>
      <c r="E1383" s="304">
        <v>28017</v>
      </c>
      <c r="F1383" s="139" t="s">
        <v>272</v>
      </c>
      <c r="G1383" s="319" t="s">
        <v>6099</v>
      </c>
      <c r="H1383" s="342" t="s">
        <v>105</v>
      </c>
      <c r="I1383" s="231" t="s">
        <v>258</v>
      </c>
      <c r="J1383" s="231"/>
      <c r="K1383" s="231" t="s">
        <v>260</v>
      </c>
      <c r="L1383" s="231"/>
      <c r="M1383" s="232"/>
      <c r="N1383" s="233"/>
    </row>
    <row r="1384" spans="1:14" ht="51" x14ac:dyDescent="0.25">
      <c r="A1384" s="136">
        <f t="shared" si="21"/>
        <v>1381</v>
      </c>
      <c r="B1384" s="145" t="s">
        <v>3880</v>
      </c>
      <c r="C1384" s="137" t="s">
        <v>3881</v>
      </c>
      <c r="D1384" s="141">
        <v>25</v>
      </c>
      <c r="E1384" s="304">
        <v>28017</v>
      </c>
      <c r="F1384" s="139" t="s">
        <v>272</v>
      </c>
      <c r="G1384" s="144" t="s">
        <v>3882</v>
      </c>
      <c r="H1384" s="342" t="s">
        <v>105</v>
      </c>
      <c r="I1384" s="231" t="s">
        <v>258</v>
      </c>
      <c r="J1384" s="231"/>
      <c r="K1384" s="231" t="s">
        <v>260</v>
      </c>
      <c r="L1384" s="231"/>
      <c r="M1384" s="232">
        <v>88</v>
      </c>
      <c r="N1384" s="233"/>
    </row>
    <row r="1385" spans="1:14" ht="51" x14ac:dyDescent="0.25">
      <c r="A1385" s="136">
        <f t="shared" si="21"/>
        <v>1382</v>
      </c>
      <c r="B1385" s="154" t="s">
        <v>4284</v>
      </c>
      <c r="C1385" s="137" t="s">
        <v>4285</v>
      </c>
      <c r="D1385" s="141">
        <v>23</v>
      </c>
      <c r="E1385" s="304">
        <v>28017</v>
      </c>
      <c r="F1385" s="139" t="s">
        <v>265</v>
      </c>
      <c r="G1385" s="144" t="s">
        <v>5616</v>
      </c>
      <c r="H1385" s="342" t="s">
        <v>119</v>
      </c>
      <c r="I1385" s="231" t="s">
        <v>258</v>
      </c>
      <c r="J1385" s="231"/>
      <c r="K1385" s="231" t="s">
        <v>260</v>
      </c>
      <c r="L1385" s="231"/>
      <c r="M1385" s="232"/>
      <c r="N1385" s="233" t="s">
        <v>263</v>
      </c>
    </row>
    <row r="1386" spans="1:14" ht="63.75" x14ac:dyDescent="0.25">
      <c r="A1386" s="136">
        <f t="shared" si="21"/>
        <v>1383</v>
      </c>
      <c r="B1386" s="145" t="s">
        <v>4307</v>
      </c>
      <c r="C1386" s="137" t="s">
        <v>4308</v>
      </c>
      <c r="D1386" s="141">
        <v>23</v>
      </c>
      <c r="E1386" s="304">
        <v>28017</v>
      </c>
      <c r="F1386" s="139" t="s">
        <v>265</v>
      </c>
      <c r="G1386" s="144" t="s">
        <v>4309</v>
      </c>
      <c r="H1386" s="342" t="s">
        <v>105</v>
      </c>
      <c r="I1386" s="231" t="s">
        <v>258</v>
      </c>
      <c r="J1386" s="231"/>
      <c r="K1386" s="231" t="s">
        <v>260</v>
      </c>
      <c r="L1386" s="231"/>
      <c r="M1386" s="232">
        <v>88</v>
      </c>
      <c r="N1386" s="233"/>
    </row>
    <row r="1387" spans="1:14" x14ac:dyDescent="0.25">
      <c r="A1387" s="136">
        <f t="shared" si="21"/>
        <v>1384</v>
      </c>
      <c r="B1387" s="145" t="s">
        <v>4935</v>
      </c>
      <c r="C1387" s="137" t="s">
        <v>4936</v>
      </c>
      <c r="D1387" s="141">
        <v>19</v>
      </c>
      <c r="E1387" s="304">
        <v>28017</v>
      </c>
      <c r="F1387" s="139" t="s">
        <v>272</v>
      </c>
      <c r="G1387" s="144" t="s">
        <v>3068</v>
      </c>
      <c r="H1387" s="341" t="s">
        <v>105</v>
      </c>
      <c r="I1387" s="231" t="s">
        <v>258</v>
      </c>
      <c r="J1387" s="231"/>
      <c r="K1387" s="231" t="s">
        <v>260</v>
      </c>
      <c r="L1387" s="231"/>
      <c r="M1387" s="232"/>
      <c r="N1387" s="233"/>
    </row>
    <row r="1388" spans="1:14" ht="25.5" x14ac:dyDescent="0.25">
      <c r="A1388" s="136">
        <f t="shared" si="21"/>
        <v>1385</v>
      </c>
      <c r="B1388" s="145" t="s">
        <v>1026</v>
      </c>
      <c r="C1388" s="137" t="s">
        <v>1027</v>
      </c>
      <c r="D1388" s="141">
        <v>29</v>
      </c>
      <c r="E1388" s="304">
        <v>28018</v>
      </c>
      <c r="F1388" s="139" t="s">
        <v>265</v>
      </c>
      <c r="G1388" s="144" t="s">
        <v>1028</v>
      </c>
      <c r="H1388" s="342" t="s">
        <v>95</v>
      </c>
      <c r="I1388" s="231" t="s">
        <v>258</v>
      </c>
      <c r="J1388" s="231"/>
      <c r="K1388" s="231" t="s">
        <v>260</v>
      </c>
      <c r="L1388" s="231"/>
      <c r="M1388" s="232"/>
      <c r="N1388" s="233"/>
    </row>
    <row r="1389" spans="1:14" x14ac:dyDescent="0.25">
      <c r="A1389" s="136">
        <f t="shared" si="21"/>
        <v>1386</v>
      </c>
      <c r="B1389" s="145" t="s">
        <v>1686</v>
      </c>
      <c r="C1389" s="137" t="s">
        <v>1687</v>
      </c>
      <c r="D1389" s="141">
        <v>28</v>
      </c>
      <c r="E1389" s="304">
        <v>28018</v>
      </c>
      <c r="F1389" s="139" t="s">
        <v>265</v>
      </c>
      <c r="G1389" s="144" t="s">
        <v>1688</v>
      </c>
      <c r="H1389" s="341" t="s">
        <v>115</v>
      </c>
      <c r="I1389" s="231" t="s">
        <v>258</v>
      </c>
      <c r="J1389" s="231"/>
      <c r="K1389" s="231" t="s">
        <v>260</v>
      </c>
      <c r="L1389" s="231"/>
      <c r="M1389" s="232"/>
      <c r="N1389" s="233"/>
    </row>
    <row r="1390" spans="1:14" ht="38.25" x14ac:dyDescent="0.25">
      <c r="A1390" s="136">
        <f t="shared" si="21"/>
        <v>1387</v>
      </c>
      <c r="B1390" s="145" t="s">
        <v>2182</v>
      </c>
      <c r="C1390" s="137" t="s">
        <v>2183</v>
      </c>
      <c r="D1390" s="141">
        <v>23</v>
      </c>
      <c r="E1390" s="304">
        <v>28018</v>
      </c>
      <c r="F1390" s="139" t="s">
        <v>265</v>
      </c>
      <c r="G1390" s="144" t="s">
        <v>2184</v>
      </c>
      <c r="H1390" s="341" t="s">
        <v>95</v>
      </c>
      <c r="I1390" s="231"/>
      <c r="J1390" s="231"/>
      <c r="K1390" s="231" t="s">
        <v>260</v>
      </c>
      <c r="L1390" s="231"/>
      <c r="M1390" s="232"/>
      <c r="N1390" s="233" t="s">
        <v>263</v>
      </c>
    </row>
    <row r="1391" spans="1:14" x14ac:dyDescent="0.25">
      <c r="A1391" s="136">
        <f t="shared" si="21"/>
        <v>1388</v>
      </c>
      <c r="B1391" s="154" t="s">
        <v>2488</v>
      </c>
      <c r="C1391" s="137" t="s">
        <v>2489</v>
      </c>
      <c r="D1391" s="138">
        <v>20</v>
      </c>
      <c r="E1391" s="304">
        <v>28018</v>
      </c>
      <c r="F1391" s="139" t="s">
        <v>265</v>
      </c>
      <c r="G1391" s="140" t="s">
        <v>2490</v>
      </c>
      <c r="H1391" s="344" t="s">
        <v>105</v>
      </c>
      <c r="I1391" s="231"/>
      <c r="J1391" s="231"/>
      <c r="K1391" s="231" t="s">
        <v>260</v>
      </c>
      <c r="L1391" s="231"/>
      <c r="M1391" s="232"/>
      <c r="N1391" s="233" t="s">
        <v>263</v>
      </c>
    </row>
    <row r="1392" spans="1:14" x14ac:dyDescent="0.25">
      <c r="A1392" s="136">
        <f t="shared" si="21"/>
        <v>1389</v>
      </c>
      <c r="B1392" s="145" t="s">
        <v>2840</v>
      </c>
      <c r="C1392" s="137" t="s">
        <v>344</v>
      </c>
      <c r="D1392" s="141">
        <v>24</v>
      </c>
      <c r="E1392" s="304">
        <v>28018</v>
      </c>
      <c r="F1392" s="139" t="s">
        <v>272</v>
      </c>
      <c r="G1392" s="144" t="s">
        <v>1296</v>
      </c>
      <c r="H1392" s="341" t="s">
        <v>95</v>
      </c>
      <c r="I1392" s="231" t="s">
        <v>258</v>
      </c>
      <c r="J1392" s="231"/>
      <c r="K1392" s="231" t="s">
        <v>260</v>
      </c>
      <c r="L1392" s="231"/>
      <c r="M1392" s="232"/>
      <c r="N1392" s="233"/>
    </row>
    <row r="1393" spans="1:14" x14ac:dyDescent="0.25">
      <c r="A1393" s="136">
        <f t="shared" si="21"/>
        <v>1390</v>
      </c>
      <c r="B1393" s="145" t="s">
        <v>3031</v>
      </c>
      <c r="C1393" s="137" t="s">
        <v>1889</v>
      </c>
      <c r="D1393" s="141">
        <v>30</v>
      </c>
      <c r="E1393" s="304">
        <v>28018</v>
      </c>
      <c r="F1393" s="139" t="s">
        <v>265</v>
      </c>
      <c r="G1393" s="144" t="s">
        <v>1439</v>
      </c>
      <c r="H1393" s="341" t="s">
        <v>95</v>
      </c>
      <c r="I1393" s="231" t="s">
        <v>258</v>
      </c>
      <c r="J1393" s="231"/>
      <c r="K1393" s="231" t="s">
        <v>260</v>
      </c>
      <c r="L1393" s="231"/>
      <c r="M1393" s="232"/>
      <c r="N1393" s="233"/>
    </row>
    <row r="1394" spans="1:14" x14ac:dyDescent="0.25">
      <c r="A1394" s="136">
        <f t="shared" si="21"/>
        <v>1391</v>
      </c>
      <c r="B1394" s="145" t="s">
        <v>3157</v>
      </c>
      <c r="C1394" s="137" t="s">
        <v>3158</v>
      </c>
      <c r="D1394" s="141">
        <v>19</v>
      </c>
      <c r="E1394" s="304">
        <v>28018</v>
      </c>
      <c r="F1394" s="139" t="s">
        <v>272</v>
      </c>
      <c r="G1394" s="144" t="s">
        <v>3159</v>
      </c>
      <c r="H1394" s="341" t="s">
        <v>105</v>
      </c>
      <c r="I1394" s="231" t="s">
        <v>258</v>
      </c>
      <c r="J1394" s="231"/>
      <c r="K1394" s="231" t="s">
        <v>260</v>
      </c>
      <c r="L1394" s="231"/>
      <c r="M1394" s="232"/>
      <c r="N1394" s="233"/>
    </row>
    <row r="1395" spans="1:14" x14ac:dyDescent="0.25">
      <c r="A1395" s="136">
        <f t="shared" si="21"/>
        <v>1392</v>
      </c>
      <c r="B1395" s="145" t="s">
        <v>3802</v>
      </c>
      <c r="C1395" s="137" t="s">
        <v>3803</v>
      </c>
      <c r="D1395" s="141">
        <v>31</v>
      </c>
      <c r="E1395" s="304">
        <v>28018</v>
      </c>
      <c r="F1395" s="139" t="s">
        <v>265</v>
      </c>
      <c r="G1395" s="144" t="s">
        <v>1439</v>
      </c>
      <c r="H1395" s="341" t="s">
        <v>95</v>
      </c>
      <c r="I1395" s="231" t="s">
        <v>258</v>
      </c>
      <c r="J1395" s="231"/>
      <c r="K1395" s="231" t="s">
        <v>260</v>
      </c>
      <c r="L1395" s="231"/>
      <c r="M1395" s="232"/>
      <c r="N1395" s="233"/>
    </row>
    <row r="1396" spans="1:14" x14ac:dyDescent="0.25">
      <c r="A1396" s="136">
        <f t="shared" si="21"/>
        <v>1393</v>
      </c>
      <c r="B1396" s="145" t="s">
        <v>4527</v>
      </c>
      <c r="C1396" s="137" t="s">
        <v>4528</v>
      </c>
      <c r="D1396" s="141">
        <v>23</v>
      </c>
      <c r="E1396" s="304">
        <v>28018</v>
      </c>
      <c r="F1396" s="139" t="s">
        <v>265</v>
      </c>
      <c r="G1396" s="144" t="s">
        <v>4529</v>
      </c>
      <c r="H1396" s="341" t="s">
        <v>105</v>
      </c>
      <c r="I1396" s="231" t="s">
        <v>258</v>
      </c>
      <c r="J1396" s="231"/>
      <c r="K1396" s="231" t="s">
        <v>260</v>
      </c>
      <c r="L1396" s="231"/>
      <c r="M1396" s="232"/>
      <c r="N1396" s="233"/>
    </row>
    <row r="1397" spans="1:14" x14ac:dyDescent="0.25">
      <c r="A1397" s="136">
        <f t="shared" si="21"/>
        <v>1394</v>
      </c>
      <c r="B1397" s="145" t="s">
        <v>726</v>
      </c>
      <c r="C1397" s="137" t="s">
        <v>727</v>
      </c>
      <c r="D1397" s="141">
        <v>21</v>
      </c>
      <c r="E1397" s="304">
        <v>28019</v>
      </c>
      <c r="F1397" s="139" t="s">
        <v>265</v>
      </c>
      <c r="G1397" s="144" t="s">
        <v>728</v>
      </c>
      <c r="H1397" s="341" t="s">
        <v>95</v>
      </c>
      <c r="I1397" s="231" t="s">
        <v>258</v>
      </c>
      <c r="J1397" s="231"/>
      <c r="K1397" s="231" t="s">
        <v>260</v>
      </c>
      <c r="L1397" s="231"/>
      <c r="M1397" s="232"/>
      <c r="N1397" s="233"/>
    </row>
    <row r="1398" spans="1:14" ht="63.75" x14ac:dyDescent="0.25">
      <c r="A1398" s="136">
        <f t="shared" si="21"/>
        <v>1395</v>
      </c>
      <c r="B1398" s="145" t="s">
        <v>1197</v>
      </c>
      <c r="C1398" s="137" t="s">
        <v>1198</v>
      </c>
      <c r="D1398" s="141">
        <v>26</v>
      </c>
      <c r="E1398" s="304">
        <v>28019</v>
      </c>
      <c r="F1398" s="139" t="s">
        <v>265</v>
      </c>
      <c r="G1398" s="144" t="s">
        <v>6041</v>
      </c>
      <c r="H1398" s="341" t="s">
        <v>119</v>
      </c>
      <c r="I1398" s="231" t="s">
        <v>258</v>
      </c>
      <c r="J1398" s="231"/>
      <c r="K1398" s="231" t="s">
        <v>260</v>
      </c>
      <c r="L1398" s="231"/>
      <c r="M1398" s="232"/>
      <c r="N1398" s="233"/>
    </row>
    <row r="1399" spans="1:14" ht="25.5" x14ac:dyDescent="0.25">
      <c r="A1399" s="136">
        <f t="shared" si="21"/>
        <v>1396</v>
      </c>
      <c r="B1399" s="154" t="s">
        <v>1463</v>
      </c>
      <c r="C1399" s="137" t="s">
        <v>1203</v>
      </c>
      <c r="D1399" s="138">
        <v>28</v>
      </c>
      <c r="E1399" s="304">
        <v>28019</v>
      </c>
      <c r="F1399" s="139" t="s">
        <v>272</v>
      </c>
      <c r="G1399" s="140" t="s">
        <v>1464</v>
      </c>
      <c r="H1399" s="343" t="s">
        <v>130</v>
      </c>
      <c r="I1399" s="231"/>
      <c r="J1399" s="231"/>
      <c r="K1399" s="231" t="s">
        <v>260</v>
      </c>
      <c r="L1399" s="231"/>
      <c r="M1399" s="232"/>
      <c r="N1399" s="233" t="s">
        <v>263</v>
      </c>
    </row>
    <row r="1400" spans="1:14" ht="25.5" x14ac:dyDescent="0.25">
      <c r="A1400" s="136">
        <f t="shared" si="21"/>
        <v>1397</v>
      </c>
      <c r="B1400" s="154" t="s">
        <v>2653</v>
      </c>
      <c r="C1400" s="137" t="s">
        <v>2654</v>
      </c>
      <c r="D1400" s="138">
        <v>32</v>
      </c>
      <c r="E1400" s="304">
        <v>28019</v>
      </c>
      <c r="F1400" s="139" t="s">
        <v>265</v>
      </c>
      <c r="G1400" s="140" t="s">
        <v>2655</v>
      </c>
      <c r="H1400" s="343" t="s">
        <v>130</v>
      </c>
      <c r="I1400" s="231"/>
      <c r="J1400" s="231"/>
      <c r="K1400" s="231" t="s">
        <v>260</v>
      </c>
      <c r="L1400" s="231"/>
      <c r="M1400" s="232"/>
      <c r="N1400" s="233" t="s">
        <v>263</v>
      </c>
    </row>
    <row r="1401" spans="1:14" x14ac:dyDescent="0.25">
      <c r="A1401" s="136">
        <f t="shared" si="21"/>
        <v>1398</v>
      </c>
      <c r="B1401" s="145" t="s">
        <v>4255</v>
      </c>
      <c r="C1401" s="137" t="s">
        <v>4256</v>
      </c>
      <c r="D1401" s="141">
        <v>46</v>
      </c>
      <c r="E1401" s="304">
        <v>28019</v>
      </c>
      <c r="F1401" s="139" t="s">
        <v>272</v>
      </c>
      <c r="G1401" s="144" t="s">
        <v>4257</v>
      </c>
      <c r="H1401" s="341" t="s">
        <v>95</v>
      </c>
      <c r="I1401" s="231" t="s">
        <v>258</v>
      </c>
      <c r="J1401" s="231"/>
      <c r="K1401" s="231" t="s">
        <v>260</v>
      </c>
      <c r="L1401" s="231"/>
      <c r="M1401" s="232"/>
      <c r="N1401" s="233"/>
    </row>
    <row r="1402" spans="1:14" ht="38.25" x14ac:dyDescent="0.25">
      <c r="A1402" s="136">
        <f t="shared" si="21"/>
        <v>1399</v>
      </c>
      <c r="B1402" s="145" t="s">
        <v>2431</v>
      </c>
      <c r="C1402" s="137" t="s">
        <v>2432</v>
      </c>
      <c r="D1402" s="141">
        <v>21</v>
      </c>
      <c r="E1402" s="304">
        <v>28020</v>
      </c>
      <c r="F1402" s="143" t="s">
        <v>265</v>
      </c>
      <c r="G1402" s="144" t="s">
        <v>5374</v>
      </c>
      <c r="H1402" s="341" t="s">
        <v>119</v>
      </c>
      <c r="I1402" s="231" t="s">
        <v>258</v>
      </c>
      <c r="J1402" s="231"/>
      <c r="K1402" s="231" t="s">
        <v>260</v>
      </c>
      <c r="L1402" s="231"/>
      <c r="M1402" s="232"/>
      <c r="N1402" s="233"/>
    </row>
    <row r="1403" spans="1:14" x14ac:dyDescent="0.25">
      <c r="A1403" s="136">
        <f t="shared" si="21"/>
        <v>1400</v>
      </c>
      <c r="B1403" s="145" t="s">
        <v>2468</v>
      </c>
      <c r="C1403" s="137" t="s">
        <v>560</v>
      </c>
      <c r="D1403" s="141">
        <v>26</v>
      </c>
      <c r="E1403" s="304">
        <v>28020</v>
      </c>
      <c r="F1403" s="143" t="s">
        <v>265</v>
      </c>
      <c r="G1403" s="144" t="s">
        <v>2469</v>
      </c>
      <c r="H1403" s="341" t="s">
        <v>107</v>
      </c>
      <c r="I1403" s="231" t="s">
        <v>258</v>
      </c>
      <c r="J1403" s="231"/>
      <c r="K1403" s="231" t="s">
        <v>260</v>
      </c>
      <c r="L1403" s="231"/>
      <c r="M1403" s="232"/>
      <c r="N1403" s="233"/>
    </row>
    <row r="1404" spans="1:14" ht="76.5" x14ac:dyDescent="0.25">
      <c r="A1404" s="136">
        <f t="shared" si="21"/>
        <v>1401</v>
      </c>
      <c r="B1404" s="191" t="s">
        <v>5088</v>
      </c>
      <c r="C1404" s="191" t="s">
        <v>5089</v>
      </c>
      <c r="D1404" s="173">
        <v>24</v>
      </c>
      <c r="E1404" s="304">
        <v>28020</v>
      </c>
      <c r="F1404" s="139" t="s">
        <v>265</v>
      </c>
      <c r="G1404" s="144" t="s">
        <v>5090</v>
      </c>
      <c r="H1404" s="341" t="s">
        <v>128</v>
      </c>
      <c r="I1404" s="231"/>
      <c r="J1404" s="231"/>
      <c r="K1404" s="231"/>
      <c r="L1404" s="231"/>
      <c r="M1404" s="232"/>
      <c r="N1404" s="233"/>
    </row>
    <row r="1405" spans="1:14" ht="89.25" x14ac:dyDescent="0.25">
      <c r="A1405" s="136">
        <f t="shared" si="21"/>
        <v>1402</v>
      </c>
      <c r="B1405" s="145" t="s">
        <v>3220</v>
      </c>
      <c r="C1405" s="137" t="s">
        <v>3221</v>
      </c>
      <c r="D1405" s="141">
        <v>25</v>
      </c>
      <c r="E1405" s="304">
        <v>28020</v>
      </c>
      <c r="F1405" s="139" t="s">
        <v>265</v>
      </c>
      <c r="G1405" s="144" t="s">
        <v>5372</v>
      </c>
      <c r="H1405" s="341" t="s">
        <v>105</v>
      </c>
      <c r="I1405" s="231" t="s">
        <v>258</v>
      </c>
      <c r="J1405" s="231"/>
      <c r="K1405" s="231" t="s">
        <v>260</v>
      </c>
      <c r="L1405" s="231"/>
      <c r="M1405" s="232"/>
      <c r="N1405" s="233"/>
    </row>
    <row r="1406" spans="1:14" ht="25.5" x14ac:dyDescent="0.25">
      <c r="A1406" s="136">
        <f t="shared" si="21"/>
        <v>1403</v>
      </c>
      <c r="B1406" s="193" t="s">
        <v>5363</v>
      </c>
      <c r="C1406" s="137" t="s">
        <v>560</v>
      </c>
      <c r="D1406" s="173">
        <v>22</v>
      </c>
      <c r="E1406" s="304">
        <v>28020</v>
      </c>
      <c r="F1406" s="139" t="s">
        <v>265</v>
      </c>
      <c r="G1406" s="144" t="s">
        <v>5364</v>
      </c>
      <c r="H1406" s="341" t="s">
        <v>119</v>
      </c>
      <c r="I1406" s="231"/>
      <c r="J1406" s="231"/>
      <c r="K1406" s="231" t="s">
        <v>260</v>
      </c>
      <c r="L1406" s="231"/>
      <c r="M1406" s="232"/>
      <c r="N1406" s="233" t="s">
        <v>263</v>
      </c>
    </row>
    <row r="1407" spans="1:14" x14ac:dyDescent="0.25">
      <c r="A1407" s="136">
        <f t="shared" si="21"/>
        <v>1404</v>
      </c>
      <c r="B1407" s="145" t="s">
        <v>4876</v>
      </c>
      <c r="C1407" s="137" t="s">
        <v>4877</v>
      </c>
      <c r="D1407" s="141">
        <v>24</v>
      </c>
      <c r="E1407" s="304">
        <v>28021</v>
      </c>
      <c r="F1407" s="139" t="s">
        <v>265</v>
      </c>
      <c r="G1407" s="182" t="s">
        <v>1128</v>
      </c>
      <c r="H1407" s="341" t="s">
        <v>119</v>
      </c>
      <c r="I1407" s="231" t="s">
        <v>258</v>
      </c>
      <c r="J1407" s="231"/>
      <c r="K1407" s="231" t="s">
        <v>260</v>
      </c>
      <c r="L1407" s="231"/>
      <c r="M1407" s="232"/>
      <c r="N1407" s="233"/>
    </row>
    <row r="1408" spans="1:14" ht="25.5" x14ac:dyDescent="0.25">
      <c r="A1408" s="136">
        <f t="shared" si="21"/>
        <v>1405</v>
      </c>
      <c r="B1408" s="145" t="s">
        <v>2272</v>
      </c>
      <c r="C1408" s="137" t="s">
        <v>2273</v>
      </c>
      <c r="D1408" s="141">
        <v>20</v>
      </c>
      <c r="E1408" s="304">
        <v>28022</v>
      </c>
      <c r="F1408" s="139" t="s">
        <v>265</v>
      </c>
      <c r="G1408" s="144" t="s">
        <v>5733</v>
      </c>
      <c r="H1408" s="342" t="s">
        <v>121</v>
      </c>
      <c r="I1408" s="231" t="s">
        <v>258</v>
      </c>
      <c r="J1408" s="231"/>
      <c r="K1408" s="231" t="s">
        <v>260</v>
      </c>
      <c r="L1408" s="231"/>
      <c r="M1408" s="232"/>
      <c r="N1408" s="233"/>
    </row>
    <row r="1409" spans="1:14" ht="38.25" x14ac:dyDescent="0.25">
      <c r="A1409" s="136">
        <f t="shared" si="21"/>
        <v>1406</v>
      </c>
      <c r="B1409" s="145" t="s">
        <v>2391</v>
      </c>
      <c r="C1409" s="137" t="s">
        <v>2392</v>
      </c>
      <c r="D1409" s="141">
        <v>30</v>
      </c>
      <c r="E1409" s="304">
        <v>28023</v>
      </c>
      <c r="F1409" s="143" t="s">
        <v>265</v>
      </c>
      <c r="G1409" s="144" t="s">
        <v>6128</v>
      </c>
      <c r="H1409" s="341" t="s">
        <v>119</v>
      </c>
      <c r="I1409" s="231" t="s">
        <v>258</v>
      </c>
      <c r="J1409" s="231"/>
      <c r="K1409" s="231" t="s">
        <v>260</v>
      </c>
      <c r="L1409" s="231"/>
      <c r="M1409" s="232"/>
      <c r="N1409" s="233"/>
    </row>
    <row r="1410" spans="1:14" x14ac:dyDescent="0.25">
      <c r="A1410" s="136">
        <f t="shared" si="21"/>
        <v>1407</v>
      </c>
      <c r="B1410" s="145" t="s">
        <v>4369</v>
      </c>
      <c r="C1410" s="137" t="s">
        <v>3300</v>
      </c>
      <c r="D1410" s="141">
        <v>18</v>
      </c>
      <c r="E1410" s="304">
        <v>28023</v>
      </c>
      <c r="F1410" s="139" t="s">
        <v>265</v>
      </c>
      <c r="G1410" s="144" t="s">
        <v>1439</v>
      </c>
      <c r="H1410" s="341" t="s">
        <v>95</v>
      </c>
      <c r="I1410" s="231" t="s">
        <v>258</v>
      </c>
      <c r="J1410" s="231"/>
      <c r="K1410" s="231" t="s">
        <v>260</v>
      </c>
      <c r="L1410" s="231"/>
      <c r="M1410" s="232"/>
      <c r="N1410" s="233"/>
    </row>
    <row r="1411" spans="1:14" x14ac:dyDescent="0.25">
      <c r="A1411" s="136">
        <f t="shared" si="21"/>
        <v>1408</v>
      </c>
      <c r="B1411" s="145" t="s">
        <v>4697</v>
      </c>
      <c r="C1411" s="137" t="s">
        <v>601</v>
      </c>
      <c r="D1411" s="141">
        <v>22</v>
      </c>
      <c r="E1411" s="304">
        <v>28023</v>
      </c>
      <c r="F1411" s="139" t="s">
        <v>265</v>
      </c>
      <c r="G1411" s="144" t="s">
        <v>1128</v>
      </c>
      <c r="H1411" s="341" t="s">
        <v>119</v>
      </c>
      <c r="I1411" s="231" t="s">
        <v>258</v>
      </c>
      <c r="J1411" s="231"/>
      <c r="K1411" s="231" t="s">
        <v>260</v>
      </c>
      <c r="L1411" s="231"/>
      <c r="M1411" s="232"/>
      <c r="N1411" s="233"/>
    </row>
    <row r="1412" spans="1:14" x14ac:dyDescent="0.25">
      <c r="A1412" s="136">
        <f t="shared" si="21"/>
        <v>1409</v>
      </c>
      <c r="B1412" s="242" t="s">
        <v>4913</v>
      </c>
      <c r="C1412" s="137" t="s">
        <v>4914</v>
      </c>
      <c r="D1412" s="138">
        <v>21</v>
      </c>
      <c r="E1412" s="331">
        <v>28024</v>
      </c>
      <c r="F1412" s="139" t="s">
        <v>265</v>
      </c>
      <c r="G1412" s="144" t="s">
        <v>4915</v>
      </c>
      <c r="H1412" s="341" t="s">
        <v>95</v>
      </c>
      <c r="I1412" s="231"/>
      <c r="J1412" s="231" t="s">
        <v>259</v>
      </c>
      <c r="K1412" s="231" t="s">
        <v>260</v>
      </c>
      <c r="L1412" s="231"/>
      <c r="M1412" s="232"/>
      <c r="N1412" s="233"/>
    </row>
    <row r="1413" spans="1:14" x14ac:dyDescent="0.25">
      <c r="A1413" s="136">
        <f t="shared" ref="A1413:A1476" si="22">+A1412+1</f>
        <v>1410</v>
      </c>
      <c r="B1413" s="145" t="s">
        <v>757</v>
      </c>
      <c r="C1413" s="137" t="s">
        <v>758</v>
      </c>
      <c r="D1413" s="141">
        <v>34</v>
      </c>
      <c r="E1413" s="304">
        <v>28025</v>
      </c>
      <c r="F1413" s="139" t="s">
        <v>265</v>
      </c>
      <c r="G1413" s="144" t="s">
        <v>759</v>
      </c>
      <c r="H1413" s="342" t="s">
        <v>95</v>
      </c>
      <c r="I1413" s="231"/>
      <c r="J1413" s="231"/>
      <c r="K1413" s="231" t="s">
        <v>260</v>
      </c>
      <c r="L1413" s="231"/>
      <c r="M1413" s="232"/>
      <c r="N1413" s="233" t="s">
        <v>263</v>
      </c>
    </row>
    <row r="1414" spans="1:14" x14ac:dyDescent="0.25">
      <c r="A1414" s="136">
        <f t="shared" si="22"/>
        <v>1411</v>
      </c>
      <c r="B1414" s="145" t="s">
        <v>1607</v>
      </c>
      <c r="C1414" s="137" t="s">
        <v>1331</v>
      </c>
      <c r="D1414" s="141">
        <v>19</v>
      </c>
      <c r="E1414" s="304">
        <v>28025</v>
      </c>
      <c r="F1414" s="139" t="s">
        <v>272</v>
      </c>
      <c r="G1414" s="144" t="s">
        <v>1608</v>
      </c>
      <c r="H1414" s="341" t="s">
        <v>95</v>
      </c>
      <c r="I1414" s="231" t="s">
        <v>258</v>
      </c>
      <c r="J1414" s="231"/>
      <c r="K1414" s="231" t="s">
        <v>260</v>
      </c>
      <c r="L1414" s="231"/>
      <c r="M1414" s="232"/>
      <c r="N1414" s="233"/>
    </row>
    <row r="1415" spans="1:14" ht="38.25" x14ac:dyDescent="0.25">
      <c r="A1415" s="136">
        <f t="shared" si="22"/>
        <v>1412</v>
      </c>
      <c r="B1415" s="145" t="s">
        <v>1713</v>
      </c>
      <c r="C1415" s="145" t="s">
        <v>1714</v>
      </c>
      <c r="D1415" s="141">
        <v>22</v>
      </c>
      <c r="E1415" s="304">
        <v>28025</v>
      </c>
      <c r="F1415" s="139" t="s">
        <v>265</v>
      </c>
      <c r="G1415" s="144" t="s">
        <v>1715</v>
      </c>
      <c r="H1415" s="342" t="s">
        <v>107</v>
      </c>
      <c r="I1415" s="231" t="s">
        <v>258</v>
      </c>
      <c r="J1415" s="231"/>
      <c r="K1415" s="231" t="s">
        <v>260</v>
      </c>
      <c r="L1415" s="231"/>
      <c r="M1415" s="232"/>
      <c r="N1415" s="233"/>
    </row>
    <row r="1416" spans="1:14" ht="25.5" x14ac:dyDescent="0.25">
      <c r="A1416" s="136">
        <f t="shared" si="22"/>
        <v>1413</v>
      </c>
      <c r="B1416" s="145" t="s">
        <v>3964</v>
      </c>
      <c r="C1416" s="137" t="s">
        <v>3965</v>
      </c>
      <c r="D1416" s="141">
        <v>18</v>
      </c>
      <c r="E1416" s="304">
        <v>28025</v>
      </c>
      <c r="F1416" s="139" t="s">
        <v>272</v>
      </c>
      <c r="G1416" s="144" t="s">
        <v>5923</v>
      </c>
      <c r="H1416" s="341" t="s">
        <v>105</v>
      </c>
      <c r="I1416" s="231" t="s">
        <v>258</v>
      </c>
      <c r="J1416" s="231"/>
      <c r="K1416" s="231" t="s">
        <v>260</v>
      </c>
      <c r="L1416" s="231"/>
      <c r="M1416" s="232"/>
      <c r="N1416" s="233"/>
    </row>
    <row r="1417" spans="1:14" x14ac:dyDescent="0.25">
      <c r="A1417" s="136">
        <f t="shared" si="22"/>
        <v>1414</v>
      </c>
      <c r="B1417" s="152" t="s">
        <v>3966</v>
      </c>
      <c r="C1417" s="137" t="s">
        <v>3967</v>
      </c>
      <c r="D1417" s="141">
        <v>25</v>
      </c>
      <c r="E1417" s="304">
        <v>28025</v>
      </c>
      <c r="F1417" s="139" t="s">
        <v>272</v>
      </c>
      <c r="G1417" s="144" t="s">
        <v>1285</v>
      </c>
      <c r="H1417" s="341" t="s">
        <v>105</v>
      </c>
      <c r="I1417" s="231" t="s">
        <v>258</v>
      </c>
      <c r="J1417" s="231"/>
      <c r="K1417" s="231" t="s">
        <v>260</v>
      </c>
      <c r="L1417" s="231"/>
      <c r="M1417" s="232"/>
      <c r="N1417" s="233"/>
    </row>
    <row r="1418" spans="1:14" x14ac:dyDescent="0.25">
      <c r="A1418" s="136">
        <f t="shared" si="22"/>
        <v>1415</v>
      </c>
      <c r="B1418" s="145" t="s">
        <v>4433</v>
      </c>
      <c r="C1418" s="137" t="s">
        <v>1483</v>
      </c>
      <c r="D1418" s="141">
        <v>20</v>
      </c>
      <c r="E1418" s="304">
        <v>28025</v>
      </c>
      <c r="F1418" s="139" t="s">
        <v>265</v>
      </c>
      <c r="G1418" s="144" t="s">
        <v>4434</v>
      </c>
      <c r="H1418" s="341" t="s">
        <v>95</v>
      </c>
      <c r="I1418" s="231" t="s">
        <v>258</v>
      </c>
      <c r="J1418" s="231"/>
      <c r="K1418" s="231" t="s">
        <v>260</v>
      </c>
      <c r="L1418" s="231"/>
      <c r="M1418" s="232"/>
      <c r="N1418" s="233"/>
    </row>
    <row r="1419" spans="1:14" x14ac:dyDescent="0.25">
      <c r="A1419" s="136">
        <f t="shared" si="22"/>
        <v>1416</v>
      </c>
      <c r="B1419" s="145" t="s">
        <v>4609</v>
      </c>
      <c r="C1419" s="137" t="s">
        <v>4610</v>
      </c>
      <c r="D1419" s="141">
        <v>30</v>
      </c>
      <c r="E1419" s="304">
        <v>28025</v>
      </c>
      <c r="F1419" s="139" t="s">
        <v>265</v>
      </c>
      <c r="G1419" s="144" t="s">
        <v>4611</v>
      </c>
      <c r="H1419" s="341" t="s">
        <v>99</v>
      </c>
      <c r="I1419" s="231" t="s">
        <v>258</v>
      </c>
      <c r="J1419" s="231"/>
      <c r="K1419" s="231" t="s">
        <v>260</v>
      </c>
      <c r="L1419" s="231"/>
      <c r="M1419" s="232"/>
      <c r="N1419" s="233"/>
    </row>
    <row r="1420" spans="1:14" x14ac:dyDescent="0.25">
      <c r="A1420" s="136">
        <f t="shared" si="22"/>
        <v>1417</v>
      </c>
      <c r="B1420" s="145" t="s">
        <v>4773</v>
      </c>
      <c r="C1420" s="137" t="s">
        <v>4774</v>
      </c>
      <c r="D1420" s="141">
        <v>25</v>
      </c>
      <c r="E1420" s="304">
        <v>28025</v>
      </c>
      <c r="F1420" s="139" t="s">
        <v>265</v>
      </c>
      <c r="G1420" s="144" t="s">
        <v>651</v>
      </c>
      <c r="H1420" s="341" t="s">
        <v>105</v>
      </c>
      <c r="I1420" s="231" t="s">
        <v>258</v>
      </c>
      <c r="J1420" s="231"/>
      <c r="K1420" s="231" t="s">
        <v>260</v>
      </c>
      <c r="L1420" s="231"/>
      <c r="M1420" s="232"/>
      <c r="N1420" s="233"/>
    </row>
    <row r="1421" spans="1:14" x14ac:dyDescent="0.25">
      <c r="A1421" s="136">
        <f t="shared" si="22"/>
        <v>1418</v>
      </c>
      <c r="B1421" s="398" t="s">
        <v>1783</v>
      </c>
      <c r="C1421" s="137" t="s">
        <v>1784</v>
      </c>
      <c r="D1421" s="138">
        <v>19</v>
      </c>
      <c r="E1421" s="304">
        <v>28026</v>
      </c>
      <c r="F1421" s="139" t="s">
        <v>265</v>
      </c>
      <c r="G1421" s="140" t="s">
        <v>651</v>
      </c>
      <c r="H1421" s="344" t="s">
        <v>105</v>
      </c>
      <c r="I1421" s="231"/>
      <c r="J1421" s="231"/>
      <c r="K1421" s="231" t="s">
        <v>260</v>
      </c>
      <c r="L1421" s="231"/>
      <c r="M1421" s="232"/>
      <c r="N1421" s="233" t="s">
        <v>263</v>
      </c>
    </row>
    <row r="1422" spans="1:14" ht="38.25" x14ac:dyDescent="0.25">
      <c r="A1422" s="136">
        <f t="shared" si="22"/>
        <v>1419</v>
      </c>
      <c r="B1422" s="145" t="s">
        <v>2605</v>
      </c>
      <c r="C1422" s="137" t="s">
        <v>2606</v>
      </c>
      <c r="D1422" s="141">
        <v>19</v>
      </c>
      <c r="E1422" s="304">
        <v>28027</v>
      </c>
      <c r="F1422" s="139" t="s">
        <v>265</v>
      </c>
      <c r="G1422" s="144" t="s">
        <v>2607</v>
      </c>
      <c r="H1422" s="342" t="s">
        <v>295</v>
      </c>
      <c r="I1422" s="231" t="s">
        <v>258</v>
      </c>
      <c r="J1422" s="231"/>
      <c r="K1422" s="231" t="s">
        <v>260</v>
      </c>
      <c r="L1422" s="231"/>
      <c r="M1422" s="232"/>
      <c r="N1422" s="233"/>
    </row>
    <row r="1423" spans="1:14" x14ac:dyDescent="0.25">
      <c r="A1423" s="136">
        <f t="shared" si="22"/>
        <v>1420</v>
      </c>
      <c r="B1423" s="145" t="s">
        <v>2693</v>
      </c>
      <c r="C1423" s="137" t="s">
        <v>2694</v>
      </c>
      <c r="D1423" s="141">
        <v>22</v>
      </c>
      <c r="E1423" s="304">
        <v>28027</v>
      </c>
      <c r="F1423" s="139" t="s">
        <v>272</v>
      </c>
      <c r="G1423" s="144" t="s">
        <v>2695</v>
      </c>
      <c r="H1423" s="341" t="s">
        <v>95</v>
      </c>
      <c r="I1423" s="231" t="s">
        <v>258</v>
      </c>
      <c r="J1423" s="231"/>
      <c r="K1423" s="231" t="s">
        <v>260</v>
      </c>
      <c r="L1423" s="231"/>
      <c r="M1423" s="232"/>
      <c r="N1423" s="233"/>
    </row>
    <row r="1424" spans="1:14" x14ac:dyDescent="0.25">
      <c r="A1424" s="136">
        <f t="shared" si="22"/>
        <v>1421</v>
      </c>
      <c r="B1424" s="145" t="s">
        <v>4288</v>
      </c>
      <c r="C1424" s="137" t="s">
        <v>747</v>
      </c>
      <c r="D1424" s="141">
        <v>23</v>
      </c>
      <c r="E1424" s="304">
        <v>28027</v>
      </c>
      <c r="F1424" s="139" t="s">
        <v>265</v>
      </c>
      <c r="G1424" s="144" t="s">
        <v>4289</v>
      </c>
      <c r="H1424" s="341" t="s">
        <v>95</v>
      </c>
      <c r="I1424" s="231" t="s">
        <v>258</v>
      </c>
      <c r="J1424" s="231"/>
      <c r="K1424" s="231" t="s">
        <v>260</v>
      </c>
      <c r="L1424" s="231"/>
      <c r="M1424" s="232"/>
      <c r="N1424" s="233"/>
    </row>
    <row r="1425" spans="1:14" x14ac:dyDescent="0.25">
      <c r="A1425" s="136">
        <f t="shared" si="22"/>
        <v>1422</v>
      </c>
      <c r="B1425" s="191" t="s">
        <v>4288</v>
      </c>
      <c r="C1425" s="137" t="s">
        <v>5253</v>
      </c>
      <c r="D1425" s="173">
        <v>22</v>
      </c>
      <c r="E1425" s="304">
        <v>28027</v>
      </c>
      <c r="F1425" s="139" t="s">
        <v>265</v>
      </c>
      <c r="G1425" s="144" t="s">
        <v>4289</v>
      </c>
      <c r="H1425" s="341" t="s">
        <v>95</v>
      </c>
      <c r="I1425" s="231" t="s">
        <v>258</v>
      </c>
      <c r="J1425" s="231"/>
      <c r="K1425" s="231" t="s">
        <v>260</v>
      </c>
      <c r="L1425" s="231"/>
      <c r="M1425" s="232"/>
      <c r="N1425" s="233"/>
    </row>
    <row r="1426" spans="1:14" ht="51" x14ac:dyDescent="0.25">
      <c r="A1426" s="136">
        <f t="shared" si="22"/>
        <v>1423</v>
      </c>
      <c r="B1426" s="145" t="s">
        <v>1125</v>
      </c>
      <c r="C1426" s="137" t="s">
        <v>1126</v>
      </c>
      <c r="D1426" s="141">
        <v>20</v>
      </c>
      <c r="E1426" s="304">
        <v>28028</v>
      </c>
      <c r="F1426" s="139" t="s">
        <v>265</v>
      </c>
      <c r="G1426" s="144" t="s">
        <v>5587</v>
      </c>
      <c r="H1426" s="342" t="s">
        <v>95</v>
      </c>
      <c r="I1426" s="231" t="s">
        <v>258</v>
      </c>
      <c r="J1426" s="231"/>
      <c r="K1426" s="231" t="s">
        <v>260</v>
      </c>
      <c r="L1426" s="231"/>
      <c r="M1426" s="232"/>
      <c r="N1426" s="233"/>
    </row>
    <row r="1427" spans="1:14" x14ac:dyDescent="0.25">
      <c r="A1427" s="136">
        <f t="shared" si="22"/>
        <v>1424</v>
      </c>
      <c r="B1427" s="145" t="s">
        <v>2689</v>
      </c>
      <c r="C1427" s="137" t="s">
        <v>2690</v>
      </c>
      <c r="D1427" s="141">
        <v>20</v>
      </c>
      <c r="E1427" s="304">
        <v>28028</v>
      </c>
      <c r="F1427" s="139" t="s">
        <v>272</v>
      </c>
      <c r="G1427" s="144" t="s">
        <v>1296</v>
      </c>
      <c r="H1427" s="341" t="s">
        <v>95</v>
      </c>
      <c r="I1427" s="231" t="s">
        <v>258</v>
      </c>
      <c r="J1427" s="231"/>
      <c r="K1427" s="231" t="s">
        <v>260</v>
      </c>
      <c r="L1427" s="231"/>
      <c r="M1427" s="232"/>
      <c r="N1427" s="233"/>
    </row>
    <row r="1428" spans="1:14" x14ac:dyDescent="0.25">
      <c r="A1428" s="136">
        <f t="shared" si="22"/>
        <v>1425</v>
      </c>
      <c r="B1428" s="145" t="s">
        <v>2928</v>
      </c>
      <c r="C1428" s="137" t="s">
        <v>2929</v>
      </c>
      <c r="D1428" s="141">
        <v>30</v>
      </c>
      <c r="E1428" s="304">
        <v>28028</v>
      </c>
      <c r="F1428" s="139" t="s">
        <v>272</v>
      </c>
      <c r="G1428" s="144" t="s">
        <v>2930</v>
      </c>
      <c r="H1428" s="341" t="s">
        <v>95</v>
      </c>
      <c r="I1428" s="231" t="s">
        <v>258</v>
      </c>
      <c r="J1428" s="231"/>
      <c r="K1428" s="231" t="s">
        <v>260</v>
      </c>
      <c r="L1428" s="231"/>
      <c r="M1428" s="232"/>
      <c r="N1428" s="233"/>
    </row>
    <row r="1429" spans="1:14" x14ac:dyDescent="0.25">
      <c r="A1429" s="136">
        <f t="shared" si="22"/>
        <v>1426</v>
      </c>
      <c r="B1429" s="145" t="s">
        <v>2966</v>
      </c>
      <c r="C1429" s="137" t="s">
        <v>2967</v>
      </c>
      <c r="D1429" s="141">
        <v>19</v>
      </c>
      <c r="E1429" s="304">
        <v>28028</v>
      </c>
      <c r="F1429" s="138" t="s">
        <v>265</v>
      </c>
      <c r="G1429" s="144" t="s">
        <v>2968</v>
      </c>
      <c r="H1429" s="341" t="s">
        <v>95</v>
      </c>
      <c r="I1429" s="231" t="s">
        <v>258</v>
      </c>
      <c r="J1429" s="231"/>
      <c r="K1429" s="231" t="s">
        <v>260</v>
      </c>
      <c r="L1429" s="231"/>
      <c r="M1429" s="232"/>
      <c r="N1429" s="233"/>
    </row>
    <row r="1430" spans="1:14" ht="25.5" x14ac:dyDescent="0.25">
      <c r="A1430" s="136">
        <f t="shared" si="22"/>
        <v>1427</v>
      </c>
      <c r="B1430" s="145" t="s">
        <v>3670</v>
      </c>
      <c r="C1430" s="137" t="s">
        <v>747</v>
      </c>
      <c r="D1430" s="141">
        <v>21</v>
      </c>
      <c r="E1430" s="304">
        <v>28028</v>
      </c>
      <c r="F1430" s="139" t="s">
        <v>265</v>
      </c>
      <c r="G1430" s="144" t="s">
        <v>3671</v>
      </c>
      <c r="H1430" s="342" t="s">
        <v>119</v>
      </c>
      <c r="I1430" s="231" t="s">
        <v>258</v>
      </c>
      <c r="J1430" s="231"/>
      <c r="K1430" s="231" t="s">
        <v>260</v>
      </c>
      <c r="L1430" s="231"/>
      <c r="M1430" s="232"/>
      <c r="N1430" s="233"/>
    </row>
    <row r="1431" spans="1:14" ht="51" x14ac:dyDescent="0.25">
      <c r="A1431" s="136">
        <f t="shared" si="22"/>
        <v>1428</v>
      </c>
      <c r="B1431" s="145" t="s">
        <v>1355</v>
      </c>
      <c r="C1431" s="137" t="s">
        <v>1356</v>
      </c>
      <c r="D1431" s="141">
        <v>20</v>
      </c>
      <c r="E1431" s="304">
        <v>28029</v>
      </c>
      <c r="F1431" s="139" t="s">
        <v>272</v>
      </c>
      <c r="G1431" s="144" t="s">
        <v>6023</v>
      </c>
      <c r="H1431" s="342" t="s">
        <v>107</v>
      </c>
      <c r="I1431" s="231" t="s">
        <v>258</v>
      </c>
      <c r="J1431" s="231"/>
      <c r="K1431" s="231" t="s">
        <v>260</v>
      </c>
      <c r="L1431" s="231"/>
      <c r="M1431" s="232"/>
      <c r="N1431" s="233"/>
    </row>
    <row r="1432" spans="1:14" x14ac:dyDescent="0.25">
      <c r="A1432" s="136">
        <f t="shared" si="22"/>
        <v>1429</v>
      </c>
      <c r="B1432" s="145" t="s">
        <v>2746</v>
      </c>
      <c r="C1432" s="137" t="s">
        <v>2747</v>
      </c>
      <c r="D1432" s="141">
        <v>20</v>
      </c>
      <c r="E1432" s="304">
        <v>28029</v>
      </c>
      <c r="F1432" s="139" t="s">
        <v>265</v>
      </c>
      <c r="G1432" s="144" t="s">
        <v>1439</v>
      </c>
      <c r="H1432" s="341" t="s">
        <v>95</v>
      </c>
      <c r="I1432" s="231" t="s">
        <v>258</v>
      </c>
      <c r="J1432" s="231"/>
      <c r="K1432" s="231" t="s">
        <v>260</v>
      </c>
      <c r="L1432" s="231"/>
      <c r="M1432" s="232"/>
      <c r="N1432" s="233"/>
    </row>
    <row r="1433" spans="1:14" ht="38.25" x14ac:dyDescent="0.25">
      <c r="A1433" s="136">
        <f t="shared" si="22"/>
        <v>1430</v>
      </c>
      <c r="B1433" s="145" t="s">
        <v>425</v>
      </c>
      <c r="C1433" s="191" t="s">
        <v>5248</v>
      </c>
      <c r="D1433" s="173">
        <v>35</v>
      </c>
      <c r="E1433" s="304">
        <v>28030</v>
      </c>
      <c r="F1433" s="139" t="s">
        <v>265</v>
      </c>
      <c r="G1433" s="144" t="s">
        <v>5249</v>
      </c>
      <c r="H1433" s="341" t="s">
        <v>119</v>
      </c>
      <c r="I1433" s="231"/>
      <c r="J1433" s="231"/>
      <c r="K1433" s="231" t="s">
        <v>260</v>
      </c>
      <c r="L1433" s="231"/>
      <c r="M1433" s="232"/>
      <c r="N1433" s="233" t="s">
        <v>263</v>
      </c>
    </row>
    <row r="1434" spans="1:14" ht="63.75" x14ac:dyDescent="0.25">
      <c r="A1434" s="136">
        <f t="shared" si="22"/>
        <v>1431</v>
      </c>
      <c r="B1434" s="154" t="s">
        <v>305</v>
      </c>
      <c r="C1434" s="137" t="s">
        <v>306</v>
      </c>
      <c r="D1434" s="141">
        <v>34</v>
      </c>
      <c r="E1434" s="304">
        <v>28031</v>
      </c>
      <c r="F1434" s="139" t="s">
        <v>272</v>
      </c>
      <c r="G1434" s="144" t="s">
        <v>5047</v>
      </c>
      <c r="H1434" s="342" t="s">
        <v>95</v>
      </c>
      <c r="I1434" s="231" t="s">
        <v>258</v>
      </c>
      <c r="J1434" s="231"/>
      <c r="K1434" s="231" t="s">
        <v>260</v>
      </c>
      <c r="L1434" s="231"/>
      <c r="M1434" s="232"/>
      <c r="N1434" s="233"/>
    </row>
    <row r="1435" spans="1:14" ht="25.5" x14ac:dyDescent="0.25">
      <c r="A1435" s="136">
        <f t="shared" si="22"/>
        <v>1432</v>
      </c>
      <c r="B1435" s="145" t="s">
        <v>652</v>
      </c>
      <c r="C1435" s="137" t="s">
        <v>653</v>
      </c>
      <c r="D1435" s="141">
        <v>32</v>
      </c>
      <c r="E1435" s="304">
        <v>28031</v>
      </c>
      <c r="F1435" s="139" t="s">
        <v>265</v>
      </c>
      <c r="G1435" s="144" t="s">
        <v>5415</v>
      </c>
      <c r="H1435" s="341" t="s">
        <v>95</v>
      </c>
      <c r="I1435" s="231" t="s">
        <v>258</v>
      </c>
      <c r="J1435" s="231"/>
      <c r="K1435" s="231" t="s">
        <v>260</v>
      </c>
      <c r="L1435" s="231"/>
      <c r="M1435" s="232"/>
      <c r="N1435" s="233"/>
    </row>
    <row r="1436" spans="1:14" ht="25.5" x14ac:dyDescent="0.25">
      <c r="A1436" s="136">
        <f t="shared" si="22"/>
        <v>1433</v>
      </c>
      <c r="B1436" s="145" t="s">
        <v>652</v>
      </c>
      <c r="C1436" s="137" t="s">
        <v>654</v>
      </c>
      <c r="D1436" s="141">
        <v>37</v>
      </c>
      <c r="E1436" s="304">
        <v>28031</v>
      </c>
      <c r="F1436" s="139" t="s">
        <v>265</v>
      </c>
      <c r="G1436" s="144" t="s">
        <v>5416</v>
      </c>
      <c r="H1436" s="341" t="s">
        <v>95</v>
      </c>
      <c r="I1436" s="231" t="s">
        <v>258</v>
      </c>
      <c r="J1436" s="231"/>
      <c r="K1436" s="231" t="s">
        <v>260</v>
      </c>
      <c r="L1436" s="231"/>
      <c r="M1436" s="232"/>
      <c r="N1436" s="233"/>
    </row>
    <row r="1437" spans="1:14" x14ac:dyDescent="0.25">
      <c r="A1437" s="136">
        <f t="shared" si="22"/>
        <v>1434</v>
      </c>
      <c r="B1437" s="145" t="s">
        <v>2530</v>
      </c>
      <c r="C1437" s="137" t="s">
        <v>2531</v>
      </c>
      <c r="D1437" s="141">
        <v>19</v>
      </c>
      <c r="E1437" s="304">
        <v>28031</v>
      </c>
      <c r="F1437" s="143" t="s">
        <v>265</v>
      </c>
      <c r="G1437" s="144" t="s">
        <v>651</v>
      </c>
      <c r="H1437" s="341" t="s">
        <v>105</v>
      </c>
      <c r="I1437" s="231" t="s">
        <v>258</v>
      </c>
      <c r="J1437" s="231"/>
      <c r="K1437" s="231" t="s">
        <v>260</v>
      </c>
      <c r="L1437" s="231"/>
      <c r="M1437" s="232"/>
      <c r="N1437" s="233"/>
    </row>
    <row r="1438" spans="1:14" x14ac:dyDescent="0.25">
      <c r="A1438" s="136">
        <f t="shared" si="22"/>
        <v>1435</v>
      </c>
      <c r="B1438" s="145" t="s">
        <v>845</v>
      </c>
      <c r="C1438" s="137" t="s">
        <v>846</v>
      </c>
      <c r="D1438" s="141">
        <v>27</v>
      </c>
      <c r="E1438" s="304">
        <v>28033</v>
      </c>
      <c r="F1438" s="139" t="s">
        <v>272</v>
      </c>
      <c r="G1438" s="144" t="s">
        <v>847</v>
      </c>
      <c r="H1438" s="341" t="s">
        <v>101</v>
      </c>
      <c r="I1438" s="231" t="s">
        <v>258</v>
      </c>
      <c r="J1438" s="231"/>
      <c r="K1438" s="231" t="s">
        <v>260</v>
      </c>
      <c r="L1438" s="231" t="s">
        <v>261</v>
      </c>
      <c r="M1438" s="232"/>
      <c r="N1438" s="233"/>
    </row>
    <row r="1439" spans="1:14" x14ac:dyDescent="0.25">
      <c r="A1439" s="136">
        <f t="shared" si="22"/>
        <v>1436</v>
      </c>
      <c r="B1439" s="145" t="s">
        <v>3507</v>
      </c>
      <c r="C1439" s="137" t="s">
        <v>3508</v>
      </c>
      <c r="D1439" s="141">
        <v>31</v>
      </c>
      <c r="E1439" s="304">
        <v>28033</v>
      </c>
      <c r="F1439" s="149" t="s">
        <v>265</v>
      </c>
      <c r="G1439" s="144" t="s">
        <v>3509</v>
      </c>
      <c r="H1439" s="341" t="s">
        <v>101</v>
      </c>
      <c r="I1439" s="231" t="s">
        <v>258</v>
      </c>
      <c r="J1439" s="231"/>
      <c r="K1439" s="231" t="s">
        <v>260</v>
      </c>
      <c r="L1439" s="231" t="s">
        <v>261</v>
      </c>
      <c r="M1439" s="232"/>
      <c r="N1439" s="233"/>
    </row>
    <row r="1440" spans="1:14" ht="25.5" x14ac:dyDescent="0.25">
      <c r="A1440" s="136">
        <f t="shared" si="22"/>
        <v>1437</v>
      </c>
      <c r="B1440" s="193" t="s">
        <v>5298</v>
      </c>
      <c r="C1440" s="137" t="s">
        <v>5299</v>
      </c>
      <c r="D1440" s="173">
        <v>27</v>
      </c>
      <c r="E1440" s="304">
        <v>28034</v>
      </c>
      <c r="F1440" s="139" t="s">
        <v>265</v>
      </c>
      <c r="G1440" s="144" t="s">
        <v>5300</v>
      </c>
      <c r="H1440" s="341" t="s">
        <v>95</v>
      </c>
      <c r="I1440" s="231"/>
      <c r="J1440" s="231"/>
      <c r="K1440" s="231" t="s">
        <v>260</v>
      </c>
      <c r="L1440" s="231"/>
      <c r="M1440" s="232"/>
      <c r="N1440" s="233" t="s">
        <v>263</v>
      </c>
    </row>
    <row r="1441" spans="1:14" x14ac:dyDescent="0.25">
      <c r="A1441" s="136">
        <f t="shared" si="22"/>
        <v>1438</v>
      </c>
      <c r="B1441" s="145" t="s">
        <v>1945</v>
      </c>
      <c r="C1441" s="137" t="s">
        <v>1946</v>
      </c>
      <c r="D1441" s="141">
        <v>27</v>
      </c>
      <c r="E1441" s="304">
        <v>28034</v>
      </c>
      <c r="F1441" s="139" t="s">
        <v>272</v>
      </c>
      <c r="G1441" s="144" t="s">
        <v>1296</v>
      </c>
      <c r="H1441" s="341" t="s">
        <v>95</v>
      </c>
      <c r="I1441" s="231" t="s">
        <v>258</v>
      </c>
      <c r="J1441" s="231"/>
      <c r="K1441" s="231" t="s">
        <v>260</v>
      </c>
      <c r="L1441" s="231"/>
      <c r="M1441" s="232"/>
      <c r="N1441" s="233" t="s">
        <v>263</v>
      </c>
    </row>
    <row r="1442" spans="1:14" x14ac:dyDescent="0.25">
      <c r="A1442" s="136">
        <f t="shared" si="22"/>
        <v>1439</v>
      </c>
      <c r="B1442" s="145" t="s">
        <v>2992</v>
      </c>
      <c r="C1442" s="137" t="s">
        <v>1661</v>
      </c>
      <c r="D1442" s="141">
        <v>22</v>
      </c>
      <c r="E1442" s="304">
        <v>28034</v>
      </c>
      <c r="F1442" s="139" t="s">
        <v>272</v>
      </c>
      <c r="G1442" s="144" t="s">
        <v>1285</v>
      </c>
      <c r="H1442" s="341" t="s">
        <v>105</v>
      </c>
      <c r="I1442" s="231" t="s">
        <v>258</v>
      </c>
      <c r="J1442" s="231"/>
      <c r="K1442" s="231" t="s">
        <v>260</v>
      </c>
      <c r="L1442" s="231"/>
      <c r="M1442" s="232"/>
      <c r="N1442" s="233"/>
    </row>
    <row r="1443" spans="1:14" ht="25.5" x14ac:dyDescent="0.25">
      <c r="A1443" s="136">
        <f t="shared" si="22"/>
        <v>1440</v>
      </c>
      <c r="B1443" s="193" t="s">
        <v>5340</v>
      </c>
      <c r="C1443" s="137" t="s">
        <v>5341</v>
      </c>
      <c r="D1443" s="173">
        <v>22</v>
      </c>
      <c r="E1443" s="304">
        <v>28034</v>
      </c>
      <c r="F1443" s="139" t="s">
        <v>265</v>
      </c>
      <c r="G1443" s="144" t="s">
        <v>5342</v>
      </c>
      <c r="H1443" s="341" t="s">
        <v>119</v>
      </c>
      <c r="I1443" s="231"/>
      <c r="J1443" s="231"/>
      <c r="K1443" s="231" t="s">
        <v>260</v>
      </c>
      <c r="L1443" s="231"/>
      <c r="M1443" s="232"/>
      <c r="N1443" s="233" t="s">
        <v>263</v>
      </c>
    </row>
    <row r="1444" spans="1:14" x14ac:dyDescent="0.25">
      <c r="A1444" s="136">
        <f t="shared" si="22"/>
        <v>1441</v>
      </c>
      <c r="B1444" s="145" t="s">
        <v>4049</v>
      </c>
      <c r="C1444" s="137" t="s">
        <v>4050</v>
      </c>
      <c r="D1444" s="141">
        <v>27</v>
      </c>
      <c r="E1444" s="304">
        <v>28034</v>
      </c>
      <c r="F1444" s="139" t="s">
        <v>272</v>
      </c>
      <c r="G1444" s="144" t="s">
        <v>4051</v>
      </c>
      <c r="H1444" s="341" t="s">
        <v>95</v>
      </c>
      <c r="I1444" s="231" t="s">
        <v>258</v>
      </c>
      <c r="J1444" s="231"/>
      <c r="K1444" s="231" t="s">
        <v>260</v>
      </c>
      <c r="L1444" s="231"/>
      <c r="M1444" s="232"/>
      <c r="N1444" s="233"/>
    </row>
    <row r="1445" spans="1:14" ht="38.25" x14ac:dyDescent="0.25">
      <c r="A1445" s="136">
        <f t="shared" si="22"/>
        <v>1442</v>
      </c>
      <c r="B1445" s="154" t="s">
        <v>4651</v>
      </c>
      <c r="C1445" s="137" t="s">
        <v>4652</v>
      </c>
      <c r="D1445" s="138">
        <v>29</v>
      </c>
      <c r="E1445" s="304">
        <v>28034</v>
      </c>
      <c r="F1445" s="139" t="s">
        <v>265</v>
      </c>
      <c r="G1445" s="140" t="s">
        <v>4653</v>
      </c>
      <c r="H1445" s="343" t="s">
        <v>95</v>
      </c>
      <c r="I1445" s="231"/>
      <c r="J1445" s="231"/>
      <c r="K1445" s="231" t="s">
        <v>260</v>
      </c>
      <c r="L1445" s="231"/>
      <c r="M1445" s="232"/>
      <c r="N1445" s="233" t="s">
        <v>263</v>
      </c>
    </row>
    <row r="1446" spans="1:14" ht="25.5" x14ac:dyDescent="0.25">
      <c r="A1446" s="136">
        <f t="shared" si="22"/>
        <v>1443</v>
      </c>
      <c r="B1446" s="154" t="s">
        <v>4226</v>
      </c>
      <c r="C1446" s="137" t="s">
        <v>1222</v>
      </c>
      <c r="D1446" s="138">
        <v>25</v>
      </c>
      <c r="E1446" s="304">
        <v>28035</v>
      </c>
      <c r="F1446" s="139" t="s">
        <v>265</v>
      </c>
      <c r="G1446" s="140" t="s">
        <v>4227</v>
      </c>
      <c r="H1446" s="343" t="s">
        <v>119</v>
      </c>
      <c r="I1446" s="231"/>
      <c r="J1446" s="231"/>
      <c r="K1446" s="231" t="s">
        <v>260</v>
      </c>
      <c r="L1446" s="231"/>
      <c r="M1446" s="232"/>
      <c r="N1446" s="233" t="s">
        <v>263</v>
      </c>
    </row>
    <row r="1447" spans="1:14" x14ac:dyDescent="0.25">
      <c r="A1447" s="136">
        <f t="shared" si="22"/>
        <v>1444</v>
      </c>
      <c r="B1447" s="145" t="s">
        <v>4675</v>
      </c>
      <c r="C1447" s="137" t="s">
        <v>4676</v>
      </c>
      <c r="D1447" s="141">
        <v>20</v>
      </c>
      <c r="E1447" s="304">
        <v>28035</v>
      </c>
      <c r="F1447" s="139" t="s">
        <v>265</v>
      </c>
      <c r="G1447" s="144" t="s">
        <v>1152</v>
      </c>
      <c r="H1447" s="341" t="s">
        <v>105</v>
      </c>
      <c r="I1447" s="231" t="s">
        <v>258</v>
      </c>
      <c r="J1447" s="231"/>
      <c r="K1447" s="231" t="s">
        <v>260</v>
      </c>
      <c r="L1447" s="231"/>
      <c r="M1447" s="232"/>
      <c r="N1447" s="233"/>
    </row>
    <row r="1448" spans="1:14" x14ac:dyDescent="0.25">
      <c r="A1448" s="136">
        <f t="shared" si="22"/>
        <v>1445</v>
      </c>
      <c r="B1448" s="154" t="s">
        <v>4844</v>
      </c>
      <c r="C1448" s="137" t="s">
        <v>747</v>
      </c>
      <c r="D1448" s="138">
        <v>20</v>
      </c>
      <c r="E1448" s="304">
        <v>28035</v>
      </c>
      <c r="F1448" s="139" t="s">
        <v>265</v>
      </c>
      <c r="G1448" s="140" t="s">
        <v>4845</v>
      </c>
      <c r="H1448" s="343" t="s">
        <v>95</v>
      </c>
      <c r="I1448" s="231"/>
      <c r="J1448" s="231"/>
      <c r="K1448" s="231" t="s">
        <v>260</v>
      </c>
      <c r="L1448" s="231"/>
      <c r="M1448" s="232"/>
      <c r="N1448" s="233" t="s">
        <v>263</v>
      </c>
    </row>
    <row r="1449" spans="1:14" x14ac:dyDescent="0.25">
      <c r="A1449" s="136">
        <f t="shared" si="22"/>
        <v>1446</v>
      </c>
      <c r="B1449" s="154" t="s">
        <v>476</v>
      </c>
      <c r="C1449" s="137" t="s">
        <v>477</v>
      </c>
      <c r="D1449" s="141">
        <v>27</v>
      </c>
      <c r="E1449" s="304">
        <v>28038</v>
      </c>
      <c r="F1449" s="139" t="s">
        <v>265</v>
      </c>
      <c r="G1449" s="144" t="s">
        <v>478</v>
      </c>
      <c r="H1449" s="341" t="s">
        <v>95</v>
      </c>
      <c r="I1449" s="231" t="s">
        <v>258</v>
      </c>
      <c r="J1449" s="231"/>
      <c r="K1449" s="231" t="s">
        <v>260</v>
      </c>
      <c r="L1449" s="231"/>
      <c r="M1449" s="232"/>
      <c r="N1449" s="233"/>
    </row>
    <row r="1450" spans="1:14" x14ac:dyDescent="0.25">
      <c r="A1450" s="136">
        <f t="shared" si="22"/>
        <v>1447</v>
      </c>
      <c r="B1450" s="154" t="s">
        <v>643</v>
      </c>
      <c r="C1450" s="137" t="s">
        <v>644</v>
      </c>
      <c r="D1450" s="141">
        <v>31</v>
      </c>
      <c r="E1450" s="304">
        <v>28038</v>
      </c>
      <c r="F1450" s="139" t="s">
        <v>265</v>
      </c>
      <c r="G1450" s="144" t="s">
        <v>645</v>
      </c>
      <c r="H1450" s="341" t="s">
        <v>107</v>
      </c>
      <c r="I1450" s="231" t="s">
        <v>258</v>
      </c>
      <c r="J1450" s="231"/>
      <c r="K1450" s="231" t="s">
        <v>260</v>
      </c>
      <c r="L1450" s="231"/>
      <c r="M1450" s="232"/>
      <c r="N1450" s="233"/>
    </row>
    <row r="1451" spans="1:14" ht="25.5" x14ac:dyDescent="0.25">
      <c r="A1451" s="136">
        <f t="shared" si="22"/>
        <v>1448</v>
      </c>
      <c r="B1451" s="145" t="s">
        <v>2396</v>
      </c>
      <c r="C1451" s="137" t="s">
        <v>2397</v>
      </c>
      <c r="D1451" s="141">
        <v>24</v>
      </c>
      <c r="E1451" s="304">
        <v>28038</v>
      </c>
      <c r="F1451" s="139" t="s">
        <v>272</v>
      </c>
      <c r="G1451" s="144" t="s">
        <v>5748</v>
      </c>
      <c r="H1451" s="342" t="s">
        <v>107</v>
      </c>
      <c r="I1451" s="231" t="s">
        <v>258</v>
      </c>
      <c r="J1451" s="231"/>
      <c r="K1451" s="231" t="s">
        <v>260</v>
      </c>
      <c r="L1451" s="231"/>
      <c r="M1451" s="232"/>
      <c r="N1451" s="233"/>
    </row>
    <row r="1452" spans="1:14" ht="25.5" x14ac:dyDescent="0.25">
      <c r="A1452" s="136">
        <f t="shared" si="22"/>
        <v>1449</v>
      </c>
      <c r="B1452" s="145" t="s">
        <v>2398</v>
      </c>
      <c r="C1452" s="137" t="s">
        <v>2399</v>
      </c>
      <c r="D1452" s="141">
        <v>27</v>
      </c>
      <c r="E1452" s="304">
        <v>28038</v>
      </c>
      <c r="F1452" s="139" t="s">
        <v>272</v>
      </c>
      <c r="G1452" s="144" t="s">
        <v>5749</v>
      </c>
      <c r="H1452" s="342" t="s">
        <v>107</v>
      </c>
      <c r="I1452" s="231" t="s">
        <v>258</v>
      </c>
      <c r="J1452" s="231"/>
      <c r="K1452" s="231" t="s">
        <v>260</v>
      </c>
      <c r="L1452" s="231"/>
      <c r="M1452" s="232"/>
      <c r="N1452" s="233"/>
    </row>
    <row r="1453" spans="1:14" x14ac:dyDescent="0.25">
      <c r="A1453" s="136">
        <f t="shared" si="22"/>
        <v>1450</v>
      </c>
      <c r="B1453" s="145" t="s">
        <v>4017</v>
      </c>
      <c r="C1453" s="137" t="s">
        <v>2783</v>
      </c>
      <c r="D1453" s="141">
        <v>29</v>
      </c>
      <c r="E1453" s="304">
        <v>28038</v>
      </c>
      <c r="F1453" s="139" t="s">
        <v>265</v>
      </c>
      <c r="G1453" s="144" t="s">
        <v>4020</v>
      </c>
      <c r="H1453" s="341" t="s">
        <v>119</v>
      </c>
      <c r="I1453" s="231" t="s">
        <v>258</v>
      </c>
      <c r="J1453" s="231"/>
      <c r="K1453" s="231" t="s">
        <v>260</v>
      </c>
      <c r="L1453" s="231"/>
      <c r="M1453" s="232"/>
      <c r="N1453" s="233"/>
    </row>
    <row r="1454" spans="1:14" x14ac:dyDescent="0.25">
      <c r="A1454" s="136">
        <f t="shared" si="22"/>
        <v>1451</v>
      </c>
      <c r="B1454" s="145" t="s">
        <v>4694</v>
      </c>
      <c r="C1454" s="145" t="s">
        <v>4695</v>
      </c>
      <c r="D1454" s="141">
        <v>20</v>
      </c>
      <c r="E1454" s="304">
        <v>28038</v>
      </c>
      <c r="F1454" s="139" t="s">
        <v>272</v>
      </c>
      <c r="G1454" s="144" t="s">
        <v>4696</v>
      </c>
      <c r="H1454" s="341" t="s">
        <v>107</v>
      </c>
      <c r="I1454" s="231" t="s">
        <v>258</v>
      </c>
      <c r="J1454" s="231"/>
      <c r="K1454" s="231" t="s">
        <v>260</v>
      </c>
      <c r="L1454" s="231"/>
      <c r="M1454" s="232"/>
      <c r="N1454" s="233"/>
    </row>
    <row r="1455" spans="1:14" ht="38.25" x14ac:dyDescent="0.25">
      <c r="A1455" s="136">
        <f t="shared" si="22"/>
        <v>1452</v>
      </c>
      <c r="B1455" s="145" t="s">
        <v>4856</v>
      </c>
      <c r="C1455" s="137" t="s">
        <v>4857</v>
      </c>
      <c r="D1455" s="141">
        <v>22</v>
      </c>
      <c r="E1455" s="304">
        <v>28038</v>
      </c>
      <c r="F1455" s="139" t="s">
        <v>265</v>
      </c>
      <c r="G1455" s="144" t="s">
        <v>6003</v>
      </c>
      <c r="H1455" s="342" t="s">
        <v>107</v>
      </c>
      <c r="I1455" s="231" t="s">
        <v>258</v>
      </c>
      <c r="J1455" s="231"/>
      <c r="K1455" s="231" t="s">
        <v>260</v>
      </c>
      <c r="L1455" s="231"/>
      <c r="M1455" s="232"/>
      <c r="N1455" s="233"/>
    </row>
    <row r="1456" spans="1:14" x14ac:dyDescent="0.25">
      <c r="A1456" s="136">
        <f t="shared" si="22"/>
        <v>1453</v>
      </c>
      <c r="B1456" s="145" t="s">
        <v>908</v>
      </c>
      <c r="C1456" s="137" t="s">
        <v>909</v>
      </c>
      <c r="D1456" s="141">
        <v>25</v>
      </c>
      <c r="E1456" s="304">
        <v>28040</v>
      </c>
      <c r="F1456" s="139" t="s">
        <v>265</v>
      </c>
      <c r="G1456" s="144" t="s">
        <v>910</v>
      </c>
      <c r="H1456" s="341" t="s">
        <v>95</v>
      </c>
      <c r="I1456" s="231" t="s">
        <v>258</v>
      </c>
      <c r="J1456" s="231"/>
      <c r="K1456" s="231" t="s">
        <v>260</v>
      </c>
      <c r="L1456" s="231"/>
      <c r="M1456" s="232"/>
      <c r="N1456" s="233"/>
    </row>
    <row r="1457" spans="1:14" x14ac:dyDescent="0.25">
      <c r="A1457" s="136">
        <f t="shared" si="22"/>
        <v>1454</v>
      </c>
      <c r="B1457" s="145" t="s">
        <v>3195</v>
      </c>
      <c r="C1457" s="137" t="s">
        <v>996</v>
      </c>
      <c r="D1457" s="141">
        <v>25</v>
      </c>
      <c r="E1457" s="304">
        <v>28040</v>
      </c>
      <c r="F1457" s="139" t="s">
        <v>265</v>
      </c>
      <c r="G1457" s="144" t="s">
        <v>910</v>
      </c>
      <c r="H1457" s="341" t="s">
        <v>95</v>
      </c>
      <c r="I1457" s="231" t="s">
        <v>258</v>
      </c>
      <c r="J1457" s="231"/>
      <c r="K1457" s="231" t="s">
        <v>260</v>
      </c>
      <c r="L1457" s="231"/>
      <c r="M1457" s="232"/>
      <c r="N1457" s="233"/>
    </row>
    <row r="1458" spans="1:14" ht="63.75" x14ac:dyDescent="0.25">
      <c r="A1458" s="136">
        <f t="shared" si="22"/>
        <v>1455</v>
      </c>
      <c r="B1458" s="145" t="s">
        <v>3378</v>
      </c>
      <c r="C1458" s="137" t="s">
        <v>3379</v>
      </c>
      <c r="D1458" s="141">
        <v>22</v>
      </c>
      <c r="E1458" s="304">
        <v>28040</v>
      </c>
      <c r="F1458" s="139" t="s">
        <v>272</v>
      </c>
      <c r="G1458" s="144" t="s">
        <v>3380</v>
      </c>
      <c r="H1458" s="342" t="s">
        <v>95</v>
      </c>
      <c r="I1458" s="231" t="s">
        <v>258</v>
      </c>
      <c r="J1458" s="231"/>
      <c r="K1458" s="231" t="s">
        <v>260</v>
      </c>
      <c r="L1458" s="231" t="s">
        <v>261</v>
      </c>
      <c r="M1458" s="232"/>
      <c r="N1458" s="233"/>
    </row>
    <row r="1459" spans="1:14" ht="25.5" x14ac:dyDescent="0.25">
      <c r="A1459" s="136">
        <f t="shared" si="22"/>
        <v>1456</v>
      </c>
      <c r="B1459" s="145" t="s">
        <v>5772</v>
      </c>
      <c r="C1459" s="137" t="s">
        <v>2640</v>
      </c>
      <c r="D1459" s="141">
        <v>22</v>
      </c>
      <c r="E1459" s="304">
        <v>28041</v>
      </c>
      <c r="F1459" s="139" t="s">
        <v>265</v>
      </c>
      <c r="G1459" s="144" t="s">
        <v>5771</v>
      </c>
      <c r="H1459" s="342" t="s">
        <v>95</v>
      </c>
      <c r="I1459" s="231" t="s">
        <v>258</v>
      </c>
      <c r="J1459" s="231"/>
      <c r="K1459" s="231" t="s">
        <v>260</v>
      </c>
      <c r="L1459" s="231"/>
      <c r="M1459" s="232"/>
      <c r="N1459" s="233"/>
    </row>
    <row r="1460" spans="1:14" x14ac:dyDescent="0.25">
      <c r="A1460" s="136">
        <f t="shared" si="22"/>
        <v>1457</v>
      </c>
      <c r="B1460" s="145" t="s">
        <v>3701</v>
      </c>
      <c r="C1460" s="137" t="s">
        <v>3702</v>
      </c>
      <c r="D1460" s="141">
        <v>36</v>
      </c>
      <c r="E1460" s="304">
        <v>28041</v>
      </c>
      <c r="F1460" s="139" t="s">
        <v>272</v>
      </c>
      <c r="G1460" s="144" t="s">
        <v>3703</v>
      </c>
      <c r="H1460" s="341" t="s">
        <v>95</v>
      </c>
      <c r="I1460" s="231" t="s">
        <v>258</v>
      </c>
      <c r="J1460" s="231"/>
      <c r="K1460" s="231" t="s">
        <v>260</v>
      </c>
      <c r="L1460" s="231"/>
      <c r="M1460" s="232"/>
      <c r="N1460" s="233"/>
    </row>
    <row r="1461" spans="1:14" x14ac:dyDescent="0.25">
      <c r="A1461" s="136">
        <f t="shared" si="22"/>
        <v>1458</v>
      </c>
      <c r="B1461" s="145" t="s">
        <v>3795</v>
      </c>
      <c r="C1461" s="137" t="s">
        <v>3796</v>
      </c>
      <c r="D1461" s="141">
        <v>17</v>
      </c>
      <c r="E1461" s="304">
        <v>28041</v>
      </c>
      <c r="F1461" s="139" t="s">
        <v>272</v>
      </c>
      <c r="G1461" s="144" t="s">
        <v>2889</v>
      </c>
      <c r="H1461" s="341" t="s">
        <v>95</v>
      </c>
      <c r="I1461" s="231" t="s">
        <v>258</v>
      </c>
      <c r="J1461" s="231"/>
      <c r="K1461" s="231" t="s">
        <v>260</v>
      </c>
      <c r="L1461" s="231"/>
      <c r="M1461" s="232"/>
      <c r="N1461" s="233"/>
    </row>
    <row r="1462" spans="1:14" x14ac:dyDescent="0.25">
      <c r="A1462" s="136">
        <f t="shared" si="22"/>
        <v>1459</v>
      </c>
      <c r="B1462" s="145" t="s">
        <v>1389</v>
      </c>
      <c r="C1462" s="137" t="s">
        <v>1390</v>
      </c>
      <c r="D1462" s="141">
        <v>22</v>
      </c>
      <c r="E1462" s="304">
        <v>28042</v>
      </c>
      <c r="F1462" s="139" t="s">
        <v>272</v>
      </c>
      <c r="G1462" s="216" t="s">
        <v>1391</v>
      </c>
      <c r="H1462" s="341" t="s">
        <v>95</v>
      </c>
      <c r="I1462" s="231" t="s">
        <v>258</v>
      </c>
      <c r="J1462" s="231"/>
      <c r="K1462" s="231" t="s">
        <v>260</v>
      </c>
      <c r="L1462" s="231"/>
      <c r="M1462" s="231"/>
      <c r="N1462" s="233"/>
    </row>
    <row r="1463" spans="1:14" x14ac:dyDescent="0.25">
      <c r="A1463" s="136">
        <f t="shared" si="22"/>
        <v>1460</v>
      </c>
      <c r="B1463" s="145" t="s">
        <v>1919</v>
      </c>
      <c r="C1463" s="137" t="s">
        <v>1920</v>
      </c>
      <c r="D1463" s="141">
        <v>24</v>
      </c>
      <c r="E1463" s="304">
        <v>28042</v>
      </c>
      <c r="F1463" s="138" t="s">
        <v>265</v>
      </c>
      <c r="G1463" s="144" t="s">
        <v>1797</v>
      </c>
      <c r="H1463" s="341" t="s">
        <v>95</v>
      </c>
      <c r="I1463" s="231" t="s">
        <v>258</v>
      </c>
      <c r="J1463" s="231"/>
      <c r="K1463" s="231" t="s">
        <v>260</v>
      </c>
      <c r="L1463" s="231"/>
      <c r="M1463" s="232"/>
      <c r="N1463" s="233"/>
    </row>
    <row r="1464" spans="1:14" x14ac:dyDescent="0.25">
      <c r="A1464" s="136">
        <f t="shared" si="22"/>
        <v>1461</v>
      </c>
      <c r="B1464" s="145" t="s">
        <v>2313</v>
      </c>
      <c r="C1464" s="137" t="s">
        <v>2314</v>
      </c>
      <c r="D1464" s="141">
        <v>23</v>
      </c>
      <c r="E1464" s="304">
        <v>28042</v>
      </c>
      <c r="F1464" s="139" t="s">
        <v>265</v>
      </c>
      <c r="G1464" s="144" t="s">
        <v>2315</v>
      </c>
      <c r="H1464" s="341" t="s">
        <v>99</v>
      </c>
      <c r="I1464" s="231" t="s">
        <v>258</v>
      </c>
      <c r="J1464" s="231"/>
      <c r="K1464" s="231" t="s">
        <v>260</v>
      </c>
      <c r="L1464" s="231"/>
      <c r="M1464" s="232"/>
      <c r="N1464" s="233"/>
    </row>
    <row r="1465" spans="1:14" ht="51" x14ac:dyDescent="0.25">
      <c r="A1465" s="136">
        <f t="shared" si="22"/>
        <v>1462</v>
      </c>
      <c r="B1465" s="154" t="s">
        <v>5471</v>
      </c>
      <c r="C1465" s="137" t="s">
        <v>5446</v>
      </c>
      <c r="D1465" s="141">
        <v>27</v>
      </c>
      <c r="E1465" s="304">
        <v>28042</v>
      </c>
      <c r="F1465" s="139" t="s">
        <v>265</v>
      </c>
      <c r="G1465" s="144" t="s">
        <v>5472</v>
      </c>
      <c r="H1465" s="342" t="s">
        <v>119</v>
      </c>
      <c r="I1465" s="231"/>
      <c r="J1465" s="231"/>
      <c r="K1465" s="231" t="s">
        <v>260</v>
      </c>
      <c r="L1465" s="231"/>
      <c r="M1465" s="232"/>
      <c r="N1465" s="233" t="s">
        <v>263</v>
      </c>
    </row>
    <row r="1466" spans="1:14" ht="25.5" x14ac:dyDescent="0.25">
      <c r="A1466" s="136">
        <f t="shared" si="22"/>
        <v>1463</v>
      </c>
      <c r="B1466" s="145" t="s">
        <v>1052</v>
      </c>
      <c r="C1466" s="137" t="s">
        <v>872</v>
      </c>
      <c r="D1466" s="141">
        <v>18</v>
      </c>
      <c r="E1466" s="304">
        <v>28044</v>
      </c>
      <c r="F1466" s="139" t="s">
        <v>272</v>
      </c>
      <c r="G1466" s="144" t="s">
        <v>1053</v>
      </c>
      <c r="H1466" s="342" t="s">
        <v>95</v>
      </c>
      <c r="I1466" s="231" t="s">
        <v>258</v>
      </c>
      <c r="J1466" s="231"/>
      <c r="K1466" s="231" t="s">
        <v>260</v>
      </c>
      <c r="L1466" s="231"/>
      <c r="M1466" s="232"/>
      <c r="N1466" s="233"/>
    </row>
    <row r="1467" spans="1:14" ht="38.25" x14ac:dyDescent="0.25">
      <c r="A1467" s="136">
        <f t="shared" si="22"/>
        <v>1464</v>
      </c>
      <c r="B1467" s="145" t="s">
        <v>1289</v>
      </c>
      <c r="C1467" s="137" t="s">
        <v>560</v>
      </c>
      <c r="D1467" s="141">
        <v>37</v>
      </c>
      <c r="E1467" s="304">
        <v>28044</v>
      </c>
      <c r="F1467" s="139" t="s">
        <v>265</v>
      </c>
      <c r="G1467" s="144" t="s">
        <v>1290</v>
      </c>
      <c r="H1467" s="342" t="s">
        <v>101</v>
      </c>
      <c r="I1467" s="231" t="s">
        <v>258</v>
      </c>
      <c r="J1467" s="231"/>
      <c r="K1467" s="231" t="s">
        <v>260</v>
      </c>
      <c r="L1467" s="231" t="s">
        <v>261</v>
      </c>
      <c r="M1467" s="232"/>
      <c r="N1467" s="233"/>
    </row>
    <row r="1468" spans="1:14" x14ac:dyDescent="0.25">
      <c r="A1468" s="136">
        <f t="shared" si="22"/>
        <v>1465</v>
      </c>
      <c r="B1468" s="145" t="s">
        <v>3099</v>
      </c>
      <c r="C1468" s="137" t="s">
        <v>3100</v>
      </c>
      <c r="D1468" s="141">
        <v>24</v>
      </c>
      <c r="E1468" s="304">
        <v>28044</v>
      </c>
      <c r="F1468" s="139" t="s">
        <v>265</v>
      </c>
      <c r="G1468" s="144" t="s">
        <v>3101</v>
      </c>
      <c r="H1468" s="341" t="s">
        <v>95</v>
      </c>
      <c r="I1468" s="231" t="s">
        <v>258</v>
      </c>
      <c r="J1468" s="231"/>
      <c r="K1468" s="231" t="s">
        <v>260</v>
      </c>
      <c r="L1468" s="231"/>
      <c r="M1468" s="232"/>
      <c r="N1468" s="233"/>
    </row>
    <row r="1469" spans="1:14" x14ac:dyDescent="0.25">
      <c r="A1469" s="136">
        <f t="shared" si="22"/>
        <v>1466</v>
      </c>
      <c r="B1469" s="145" t="s">
        <v>706</v>
      </c>
      <c r="C1469" s="137" t="s">
        <v>707</v>
      </c>
      <c r="D1469" s="141">
        <v>27</v>
      </c>
      <c r="E1469" s="304">
        <v>28045</v>
      </c>
      <c r="F1469" s="139" t="s">
        <v>265</v>
      </c>
      <c r="G1469" s="144" t="s">
        <v>708</v>
      </c>
      <c r="H1469" s="341" t="s">
        <v>105</v>
      </c>
      <c r="I1469" s="231" t="s">
        <v>258</v>
      </c>
      <c r="J1469" s="231"/>
      <c r="K1469" s="231" t="s">
        <v>260</v>
      </c>
      <c r="L1469" s="231"/>
      <c r="M1469" s="232"/>
      <c r="N1469" s="233"/>
    </row>
    <row r="1470" spans="1:14" ht="38.25" x14ac:dyDescent="0.25">
      <c r="A1470" s="136">
        <f t="shared" si="22"/>
        <v>1467</v>
      </c>
      <c r="B1470" s="137" t="s">
        <v>1039</v>
      </c>
      <c r="C1470" s="137" t="s">
        <v>849</v>
      </c>
      <c r="D1470" s="138">
        <v>26</v>
      </c>
      <c r="E1470" s="304">
        <v>28045</v>
      </c>
      <c r="F1470" s="139" t="s">
        <v>265</v>
      </c>
      <c r="G1470" s="144" t="s">
        <v>1040</v>
      </c>
      <c r="H1470" s="342" t="s">
        <v>95</v>
      </c>
      <c r="I1470" s="231"/>
      <c r="J1470" s="231"/>
      <c r="K1470" s="231" t="s">
        <v>260</v>
      </c>
      <c r="L1470" s="231"/>
      <c r="M1470" s="232"/>
      <c r="N1470" s="233" t="s">
        <v>263</v>
      </c>
    </row>
    <row r="1471" spans="1:14" x14ac:dyDescent="0.25">
      <c r="A1471" s="136">
        <f t="shared" si="22"/>
        <v>1468</v>
      </c>
      <c r="B1471" s="145" t="s">
        <v>4710</v>
      </c>
      <c r="C1471" s="137" t="s">
        <v>4711</v>
      </c>
      <c r="D1471" s="141">
        <v>38</v>
      </c>
      <c r="E1471" s="304">
        <v>28045</v>
      </c>
      <c r="F1471" s="139" t="s">
        <v>272</v>
      </c>
      <c r="G1471" s="144" t="s">
        <v>4712</v>
      </c>
      <c r="H1471" s="341" t="s">
        <v>105</v>
      </c>
      <c r="I1471" s="231" t="s">
        <v>258</v>
      </c>
      <c r="J1471" s="231"/>
      <c r="K1471" s="231" t="s">
        <v>260</v>
      </c>
      <c r="L1471" s="231"/>
      <c r="M1471" s="232"/>
      <c r="N1471" s="233"/>
    </row>
    <row r="1472" spans="1:14" ht="25.5" x14ac:dyDescent="0.25">
      <c r="A1472" s="136">
        <f t="shared" si="22"/>
        <v>1469</v>
      </c>
      <c r="B1472" s="154" t="s">
        <v>4887</v>
      </c>
      <c r="C1472" s="137" t="s">
        <v>4888</v>
      </c>
      <c r="D1472" s="138">
        <v>18</v>
      </c>
      <c r="E1472" s="304">
        <v>28045</v>
      </c>
      <c r="F1472" s="139" t="s">
        <v>272</v>
      </c>
      <c r="G1472" s="140" t="s">
        <v>4889</v>
      </c>
      <c r="H1472" s="343" t="s">
        <v>95</v>
      </c>
      <c r="I1472" s="231"/>
      <c r="J1472" s="231"/>
      <c r="K1472" s="231" t="s">
        <v>260</v>
      </c>
      <c r="L1472" s="231"/>
      <c r="M1472" s="232"/>
      <c r="N1472" s="233" t="s">
        <v>263</v>
      </c>
    </row>
    <row r="1473" spans="1:14" ht="25.5" x14ac:dyDescent="0.25">
      <c r="A1473" s="136">
        <f t="shared" si="22"/>
        <v>1470</v>
      </c>
      <c r="B1473" s="154" t="s">
        <v>535</v>
      </c>
      <c r="C1473" s="137" t="s">
        <v>536</v>
      </c>
      <c r="D1473" s="141">
        <v>36</v>
      </c>
      <c r="E1473" s="304">
        <v>28046</v>
      </c>
      <c r="F1473" s="139" t="s">
        <v>272</v>
      </c>
      <c r="G1473" s="319" t="s">
        <v>6151</v>
      </c>
      <c r="H1473" s="341" t="s">
        <v>105</v>
      </c>
      <c r="I1473" s="231" t="s">
        <v>258</v>
      </c>
      <c r="J1473" s="231"/>
      <c r="K1473" s="231" t="s">
        <v>260</v>
      </c>
      <c r="L1473" s="231"/>
      <c r="M1473" s="232"/>
      <c r="N1473" s="233"/>
    </row>
    <row r="1474" spans="1:14" ht="25.5" x14ac:dyDescent="0.25">
      <c r="A1474" s="136">
        <f t="shared" si="22"/>
        <v>1471</v>
      </c>
      <c r="B1474" s="154" t="s">
        <v>535</v>
      </c>
      <c r="C1474" s="137" t="s">
        <v>537</v>
      </c>
      <c r="D1474" s="141">
        <v>33</v>
      </c>
      <c r="E1474" s="304">
        <v>28046</v>
      </c>
      <c r="F1474" s="139" t="s">
        <v>265</v>
      </c>
      <c r="G1474" s="144" t="s">
        <v>6150</v>
      </c>
      <c r="H1474" s="341" t="s">
        <v>105</v>
      </c>
      <c r="I1474" s="231" t="s">
        <v>258</v>
      </c>
      <c r="J1474" s="231"/>
      <c r="K1474" s="231" t="s">
        <v>260</v>
      </c>
      <c r="L1474" s="231"/>
      <c r="M1474" s="232"/>
      <c r="N1474" s="233"/>
    </row>
    <row r="1475" spans="1:14" x14ac:dyDescent="0.25">
      <c r="A1475" s="136">
        <f t="shared" si="22"/>
        <v>1472</v>
      </c>
      <c r="B1475" s="145" t="s">
        <v>1413</v>
      </c>
      <c r="C1475" s="137" t="s">
        <v>1414</v>
      </c>
      <c r="D1475" s="141">
        <v>39</v>
      </c>
      <c r="E1475" s="304">
        <v>28046</v>
      </c>
      <c r="F1475" s="139" t="s">
        <v>272</v>
      </c>
      <c r="G1475" s="144" t="s">
        <v>411</v>
      </c>
      <c r="H1475" s="341" t="s">
        <v>105</v>
      </c>
      <c r="I1475" s="231" t="s">
        <v>258</v>
      </c>
      <c r="J1475" s="231"/>
      <c r="K1475" s="231" t="s">
        <v>260</v>
      </c>
      <c r="L1475" s="231"/>
      <c r="M1475" s="232"/>
      <c r="N1475" s="233"/>
    </row>
    <row r="1476" spans="1:14" ht="63.75" x14ac:dyDescent="0.25">
      <c r="A1476" s="136">
        <f t="shared" si="22"/>
        <v>1473</v>
      </c>
      <c r="B1476" s="145" t="s">
        <v>2265</v>
      </c>
      <c r="C1476" s="137" t="s">
        <v>1468</v>
      </c>
      <c r="D1476" s="141">
        <v>26</v>
      </c>
      <c r="E1476" s="304">
        <v>28046</v>
      </c>
      <c r="F1476" s="139" t="s">
        <v>265</v>
      </c>
      <c r="G1476" s="144" t="s">
        <v>5730</v>
      </c>
      <c r="H1476" s="342" t="s">
        <v>95</v>
      </c>
      <c r="I1476" s="231" t="s">
        <v>258</v>
      </c>
      <c r="J1476" s="231"/>
      <c r="K1476" s="231" t="s">
        <v>260</v>
      </c>
      <c r="L1476" s="231"/>
      <c r="M1476" s="232"/>
      <c r="N1476" s="233"/>
    </row>
    <row r="1477" spans="1:14" ht="63.75" x14ac:dyDescent="0.25">
      <c r="A1477" s="136">
        <f t="shared" ref="A1477:A1540" si="23">+A1476+1</f>
        <v>1474</v>
      </c>
      <c r="B1477" s="145" t="s">
        <v>2265</v>
      </c>
      <c r="C1477" s="137" t="s">
        <v>612</v>
      </c>
      <c r="D1477" s="141">
        <v>26</v>
      </c>
      <c r="E1477" s="304">
        <v>28046</v>
      </c>
      <c r="F1477" s="139" t="s">
        <v>265</v>
      </c>
      <c r="G1477" s="144" t="s">
        <v>5731</v>
      </c>
      <c r="H1477" s="342" t="s">
        <v>95</v>
      </c>
      <c r="I1477" s="231" t="s">
        <v>258</v>
      </c>
      <c r="J1477" s="231"/>
      <c r="K1477" s="231" t="s">
        <v>260</v>
      </c>
      <c r="L1477" s="231"/>
      <c r="M1477" s="232"/>
      <c r="N1477" s="233"/>
    </row>
    <row r="1478" spans="1:14" x14ac:dyDescent="0.25">
      <c r="A1478" s="136">
        <f t="shared" si="23"/>
        <v>1475</v>
      </c>
      <c r="B1478" s="145" t="s">
        <v>2893</v>
      </c>
      <c r="C1478" s="137" t="s">
        <v>2894</v>
      </c>
      <c r="D1478" s="141">
        <v>38</v>
      </c>
      <c r="E1478" s="304">
        <v>28046</v>
      </c>
      <c r="F1478" s="139" t="s">
        <v>272</v>
      </c>
      <c r="G1478" s="144" t="s">
        <v>1285</v>
      </c>
      <c r="H1478" s="341" t="s">
        <v>105</v>
      </c>
      <c r="I1478" s="231" t="s">
        <v>258</v>
      </c>
      <c r="J1478" s="231"/>
      <c r="K1478" s="231" t="s">
        <v>260</v>
      </c>
      <c r="L1478" s="231"/>
      <c r="M1478" s="232"/>
      <c r="N1478" s="233"/>
    </row>
    <row r="1479" spans="1:14" ht="38.25" x14ac:dyDescent="0.25">
      <c r="A1479" s="136">
        <f t="shared" si="23"/>
        <v>1476</v>
      </c>
      <c r="B1479" s="145" t="s">
        <v>3809</v>
      </c>
      <c r="C1479" s="137" t="s">
        <v>560</v>
      </c>
      <c r="D1479" s="141">
        <v>23</v>
      </c>
      <c r="E1479" s="304">
        <v>28046</v>
      </c>
      <c r="F1479" s="139" t="s">
        <v>265</v>
      </c>
      <c r="G1479" s="144" t="s">
        <v>6152</v>
      </c>
      <c r="H1479" s="341" t="s">
        <v>95</v>
      </c>
      <c r="I1479" s="231" t="s">
        <v>258</v>
      </c>
      <c r="J1479" s="231"/>
      <c r="K1479" s="231" t="s">
        <v>260</v>
      </c>
      <c r="L1479" s="231"/>
      <c r="M1479" s="232"/>
      <c r="N1479" s="233"/>
    </row>
    <row r="1480" spans="1:14" x14ac:dyDescent="0.25">
      <c r="A1480" s="136">
        <f t="shared" si="23"/>
        <v>1477</v>
      </c>
      <c r="B1480" s="154" t="s">
        <v>795</v>
      </c>
      <c r="C1480" s="137" t="s">
        <v>796</v>
      </c>
      <c r="D1480" s="138">
        <v>27</v>
      </c>
      <c r="E1480" s="304">
        <v>28047</v>
      </c>
      <c r="F1480" s="139" t="s">
        <v>272</v>
      </c>
      <c r="G1480" s="140" t="s">
        <v>797</v>
      </c>
      <c r="H1480" s="344" t="s">
        <v>107</v>
      </c>
      <c r="I1480" s="231"/>
      <c r="J1480" s="231"/>
      <c r="K1480" s="231" t="s">
        <v>260</v>
      </c>
      <c r="L1480" s="231"/>
      <c r="M1480" s="232"/>
      <c r="N1480" s="233" t="s">
        <v>263</v>
      </c>
    </row>
    <row r="1481" spans="1:14" x14ac:dyDescent="0.25">
      <c r="A1481" s="136">
        <f t="shared" si="23"/>
        <v>1478</v>
      </c>
      <c r="B1481" s="145" t="s">
        <v>3048</v>
      </c>
      <c r="C1481" s="137" t="s">
        <v>3049</v>
      </c>
      <c r="D1481" s="141">
        <v>32</v>
      </c>
      <c r="E1481" s="304">
        <v>28047</v>
      </c>
      <c r="F1481" s="139" t="s">
        <v>272</v>
      </c>
      <c r="G1481" s="144" t="s">
        <v>3050</v>
      </c>
      <c r="H1481" s="341" t="s">
        <v>95</v>
      </c>
      <c r="I1481" s="231" t="s">
        <v>258</v>
      </c>
      <c r="J1481" s="231"/>
      <c r="K1481" s="231" t="s">
        <v>260</v>
      </c>
      <c r="L1481" s="231"/>
      <c r="M1481" s="232"/>
      <c r="N1481" s="233"/>
    </row>
    <row r="1482" spans="1:14" ht="38.25" x14ac:dyDescent="0.25">
      <c r="A1482" s="136">
        <f t="shared" si="23"/>
        <v>1479</v>
      </c>
      <c r="B1482" s="154" t="s">
        <v>5475</v>
      </c>
      <c r="C1482" s="137" t="s">
        <v>5447</v>
      </c>
      <c r="D1482" s="141">
        <v>35</v>
      </c>
      <c r="E1482" s="304">
        <v>28047</v>
      </c>
      <c r="F1482" s="139" t="s">
        <v>265</v>
      </c>
      <c r="G1482" s="144" t="s">
        <v>5476</v>
      </c>
      <c r="H1482" s="342" t="s">
        <v>119</v>
      </c>
      <c r="I1482" s="231"/>
      <c r="J1482" s="231"/>
      <c r="K1482" s="231" t="s">
        <v>260</v>
      </c>
      <c r="L1482" s="231"/>
      <c r="M1482" s="232"/>
      <c r="N1482" s="233" t="s">
        <v>263</v>
      </c>
    </row>
    <row r="1483" spans="1:14" x14ac:dyDescent="0.25">
      <c r="A1483" s="136">
        <f t="shared" si="23"/>
        <v>1480</v>
      </c>
      <c r="B1483" s="145" t="s">
        <v>3852</v>
      </c>
      <c r="C1483" s="137" t="s">
        <v>1112</v>
      </c>
      <c r="D1483" s="141">
        <v>39</v>
      </c>
      <c r="E1483" s="304">
        <v>28047</v>
      </c>
      <c r="F1483" s="139" t="s">
        <v>265</v>
      </c>
      <c r="G1483" s="144" t="s">
        <v>819</v>
      </c>
      <c r="H1483" s="341" t="s">
        <v>105</v>
      </c>
      <c r="I1483" s="231" t="s">
        <v>258</v>
      </c>
      <c r="J1483" s="231"/>
      <c r="K1483" s="231" t="s">
        <v>260</v>
      </c>
      <c r="L1483" s="231"/>
      <c r="M1483" s="232"/>
      <c r="N1483" s="233"/>
    </row>
    <row r="1484" spans="1:14" x14ac:dyDescent="0.25">
      <c r="A1484" s="136">
        <f t="shared" si="23"/>
        <v>1481</v>
      </c>
      <c r="B1484" s="145" t="s">
        <v>4312</v>
      </c>
      <c r="C1484" s="137" t="s">
        <v>4313</v>
      </c>
      <c r="D1484" s="141">
        <v>36</v>
      </c>
      <c r="E1484" s="304">
        <v>28047</v>
      </c>
      <c r="F1484" s="139" t="s">
        <v>265</v>
      </c>
      <c r="G1484" s="144" t="s">
        <v>3012</v>
      </c>
      <c r="H1484" s="341" t="s">
        <v>95</v>
      </c>
      <c r="I1484" s="231" t="s">
        <v>258</v>
      </c>
      <c r="J1484" s="231"/>
      <c r="K1484" s="231" t="s">
        <v>260</v>
      </c>
      <c r="L1484" s="231"/>
      <c r="M1484" s="232"/>
      <c r="N1484" s="233"/>
    </row>
    <row r="1485" spans="1:14" ht="38.25" x14ac:dyDescent="0.25">
      <c r="A1485" s="136">
        <f t="shared" si="23"/>
        <v>1482</v>
      </c>
      <c r="B1485" s="145" t="s">
        <v>5257</v>
      </c>
      <c r="C1485" s="191" t="s">
        <v>5258</v>
      </c>
      <c r="D1485" s="173">
        <v>23</v>
      </c>
      <c r="E1485" s="304">
        <v>28048</v>
      </c>
      <c r="F1485" s="139" t="s">
        <v>265</v>
      </c>
      <c r="G1485" s="144" t="s">
        <v>5259</v>
      </c>
      <c r="H1485" s="341" t="s">
        <v>119</v>
      </c>
      <c r="I1485" s="231"/>
      <c r="J1485" s="231"/>
      <c r="K1485" s="231" t="s">
        <v>260</v>
      </c>
      <c r="L1485" s="231"/>
      <c r="M1485" s="232"/>
      <c r="N1485" s="233" t="s">
        <v>263</v>
      </c>
    </row>
    <row r="1486" spans="1:14" x14ac:dyDescent="0.25">
      <c r="A1486" s="136">
        <f t="shared" si="23"/>
        <v>1483</v>
      </c>
      <c r="B1486" s="154" t="s">
        <v>568</v>
      </c>
      <c r="C1486" s="137" t="s">
        <v>569</v>
      </c>
      <c r="D1486" s="141">
        <v>36</v>
      </c>
      <c r="E1486" s="304">
        <v>28048</v>
      </c>
      <c r="F1486" s="139" t="s">
        <v>265</v>
      </c>
      <c r="G1486" s="144" t="s">
        <v>570</v>
      </c>
      <c r="H1486" s="341" t="s">
        <v>119</v>
      </c>
      <c r="I1486" s="231" t="s">
        <v>258</v>
      </c>
      <c r="J1486" s="231"/>
      <c r="K1486" s="231" t="s">
        <v>260</v>
      </c>
      <c r="L1486" s="231"/>
      <c r="M1486" s="232"/>
      <c r="N1486" s="233"/>
    </row>
    <row r="1487" spans="1:14" ht="25.5" x14ac:dyDescent="0.25">
      <c r="A1487" s="136">
        <f t="shared" si="23"/>
        <v>1484</v>
      </c>
      <c r="B1487" s="145" t="s">
        <v>2408</v>
      </c>
      <c r="C1487" s="137" t="s">
        <v>2409</v>
      </c>
      <c r="D1487" s="141">
        <v>25</v>
      </c>
      <c r="E1487" s="304">
        <v>28048</v>
      </c>
      <c r="F1487" s="143" t="s">
        <v>265</v>
      </c>
      <c r="G1487" s="144" t="s">
        <v>5750</v>
      </c>
      <c r="H1487" s="342" t="s">
        <v>124</v>
      </c>
      <c r="I1487" s="231" t="s">
        <v>258</v>
      </c>
      <c r="J1487" s="231"/>
      <c r="K1487" s="231" t="s">
        <v>260</v>
      </c>
      <c r="L1487" s="231"/>
      <c r="M1487" s="232"/>
      <c r="N1487" s="233"/>
    </row>
    <row r="1488" spans="1:14" x14ac:dyDescent="0.25">
      <c r="A1488" s="136">
        <f t="shared" si="23"/>
        <v>1485</v>
      </c>
      <c r="B1488" s="145" t="s">
        <v>3511</v>
      </c>
      <c r="C1488" s="137" t="s">
        <v>3512</v>
      </c>
      <c r="D1488" s="141">
        <v>26</v>
      </c>
      <c r="E1488" s="304">
        <v>28048</v>
      </c>
      <c r="F1488" s="149" t="s">
        <v>265</v>
      </c>
      <c r="G1488" s="144" t="s">
        <v>3513</v>
      </c>
      <c r="H1488" s="341" t="s">
        <v>95</v>
      </c>
      <c r="I1488" s="231" t="s">
        <v>258</v>
      </c>
      <c r="J1488" s="231"/>
      <c r="K1488" s="231" t="s">
        <v>260</v>
      </c>
      <c r="L1488" s="231"/>
      <c r="M1488" s="232"/>
      <c r="N1488" s="233"/>
    </row>
    <row r="1489" spans="1:14" ht="38.25" x14ac:dyDescent="0.25">
      <c r="A1489" s="136">
        <f t="shared" si="23"/>
        <v>1486</v>
      </c>
      <c r="B1489" s="154" t="s">
        <v>5531</v>
      </c>
      <c r="C1489" s="137" t="s">
        <v>5521</v>
      </c>
      <c r="D1489" s="141">
        <v>20</v>
      </c>
      <c r="E1489" s="304">
        <v>28048</v>
      </c>
      <c r="F1489" s="139" t="s">
        <v>265</v>
      </c>
      <c r="G1489" s="144" t="s">
        <v>5542</v>
      </c>
      <c r="H1489" s="342" t="s">
        <v>119</v>
      </c>
      <c r="I1489" s="231"/>
      <c r="J1489" s="231"/>
      <c r="K1489" s="231" t="s">
        <v>260</v>
      </c>
      <c r="L1489" s="231"/>
      <c r="M1489" s="232"/>
      <c r="N1489" s="233" t="s">
        <v>263</v>
      </c>
    </row>
    <row r="1490" spans="1:14" ht="25.5" x14ac:dyDescent="0.25">
      <c r="A1490" s="136">
        <f t="shared" si="23"/>
        <v>1487</v>
      </c>
      <c r="B1490" s="145" t="s">
        <v>4492</v>
      </c>
      <c r="C1490" s="137" t="s">
        <v>4493</v>
      </c>
      <c r="D1490" s="141">
        <v>41</v>
      </c>
      <c r="E1490" s="304">
        <v>28048</v>
      </c>
      <c r="F1490" s="143" t="s">
        <v>265</v>
      </c>
      <c r="G1490" s="144" t="s">
        <v>5971</v>
      </c>
      <c r="H1490" s="342" t="s">
        <v>124</v>
      </c>
      <c r="I1490" s="231" t="s">
        <v>258</v>
      </c>
      <c r="J1490" s="231"/>
      <c r="K1490" s="231" t="s">
        <v>260</v>
      </c>
      <c r="L1490" s="231"/>
      <c r="M1490" s="232"/>
      <c r="N1490" s="233"/>
    </row>
    <row r="1491" spans="1:14" x14ac:dyDescent="0.25">
      <c r="A1491" s="136">
        <f t="shared" si="23"/>
        <v>1488</v>
      </c>
      <c r="B1491" s="145" t="s">
        <v>4572</v>
      </c>
      <c r="C1491" s="145" t="s">
        <v>4573</v>
      </c>
      <c r="D1491" s="141">
        <v>53</v>
      </c>
      <c r="E1491" s="304">
        <v>28048</v>
      </c>
      <c r="F1491" s="139" t="s">
        <v>265</v>
      </c>
      <c r="G1491" s="144" t="s">
        <v>651</v>
      </c>
      <c r="H1491" s="341" t="s">
        <v>105</v>
      </c>
      <c r="I1491" s="231" t="s">
        <v>258</v>
      </c>
      <c r="J1491" s="231"/>
      <c r="K1491" s="231" t="s">
        <v>260</v>
      </c>
      <c r="L1491" s="231"/>
      <c r="M1491" s="232"/>
      <c r="N1491" s="233"/>
    </row>
    <row r="1492" spans="1:14" ht="51" x14ac:dyDescent="0.25">
      <c r="A1492" s="136">
        <f t="shared" si="23"/>
        <v>1489</v>
      </c>
      <c r="B1492" s="145" t="s">
        <v>3326</v>
      </c>
      <c r="C1492" s="137" t="s">
        <v>2149</v>
      </c>
      <c r="D1492" s="141">
        <v>27</v>
      </c>
      <c r="E1492" s="304">
        <v>28049</v>
      </c>
      <c r="F1492" s="139" t="s">
        <v>272</v>
      </c>
      <c r="G1492" s="144" t="s">
        <v>5037</v>
      </c>
      <c r="H1492" s="342" t="s">
        <v>95</v>
      </c>
      <c r="I1492" s="231" t="s">
        <v>258</v>
      </c>
      <c r="J1492" s="231"/>
      <c r="K1492" s="231" t="s">
        <v>260</v>
      </c>
      <c r="L1492" s="231"/>
      <c r="M1492" s="232"/>
      <c r="N1492" s="233"/>
    </row>
    <row r="1493" spans="1:14" x14ac:dyDescent="0.25">
      <c r="A1493" s="136">
        <f t="shared" si="23"/>
        <v>1490</v>
      </c>
      <c r="B1493" s="145" t="s">
        <v>3517</v>
      </c>
      <c r="C1493" s="137" t="s">
        <v>1168</v>
      </c>
      <c r="D1493" s="141">
        <v>28</v>
      </c>
      <c r="E1493" s="304">
        <v>28049</v>
      </c>
      <c r="F1493" s="149" t="s">
        <v>265</v>
      </c>
      <c r="G1493" s="144" t="s">
        <v>3518</v>
      </c>
      <c r="H1493" s="341" t="s">
        <v>95</v>
      </c>
      <c r="I1493" s="231" t="s">
        <v>258</v>
      </c>
      <c r="J1493" s="231"/>
      <c r="K1493" s="231" t="s">
        <v>260</v>
      </c>
      <c r="L1493" s="231"/>
      <c r="M1493" s="232"/>
      <c r="N1493" s="233"/>
    </row>
    <row r="1494" spans="1:14" x14ac:dyDescent="0.25">
      <c r="A1494" s="136">
        <f t="shared" si="23"/>
        <v>1491</v>
      </c>
      <c r="B1494" s="145" t="s">
        <v>4005</v>
      </c>
      <c r="C1494" s="137" t="s">
        <v>4006</v>
      </c>
      <c r="D1494" s="141">
        <v>29</v>
      </c>
      <c r="E1494" s="304">
        <v>28049</v>
      </c>
      <c r="F1494" s="139" t="s">
        <v>272</v>
      </c>
      <c r="G1494" s="144" t="s">
        <v>4007</v>
      </c>
      <c r="H1494" s="341" t="s">
        <v>107</v>
      </c>
      <c r="I1494" s="231" t="s">
        <v>258</v>
      </c>
      <c r="J1494" s="231"/>
      <c r="K1494" s="231" t="s">
        <v>260</v>
      </c>
      <c r="L1494" s="231"/>
      <c r="M1494" s="232"/>
      <c r="N1494" s="233"/>
    </row>
    <row r="1495" spans="1:14" ht="25.5" x14ac:dyDescent="0.25">
      <c r="A1495" s="136">
        <f t="shared" si="23"/>
        <v>1492</v>
      </c>
      <c r="B1495" s="154" t="s">
        <v>4539</v>
      </c>
      <c r="C1495" s="137" t="s">
        <v>2857</v>
      </c>
      <c r="D1495" s="138">
        <v>27</v>
      </c>
      <c r="E1495" s="304">
        <v>28049</v>
      </c>
      <c r="F1495" s="139" t="s">
        <v>265</v>
      </c>
      <c r="G1495" s="140" t="s">
        <v>4540</v>
      </c>
      <c r="H1495" s="343" t="s">
        <v>119</v>
      </c>
      <c r="I1495" s="231"/>
      <c r="J1495" s="231"/>
      <c r="K1495" s="231" t="s">
        <v>260</v>
      </c>
      <c r="L1495" s="231"/>
      <c r="M1495" s="232"/>
      <c r="N1495" s="233" t="s">
        <v>263</v>
      </c>
    </row>
    <row r="1496" spans="1:14" ht="38.25" x14ac:dyDescent="0.25">
      <c r="A1496" s="136">
        <f t="shared" si="23"/>
        <v>1493</v>
      </c>
      <c r="B1496" s="145" t="s">
        <v>5254</v>
      </c>
      <c r="C1496" s="191" t="s">
        <v>5255</v>
      </c>
      <c r="D1496" s="173">
        <v>25</v>
      </c>
      <c r="E1496" s="304">
        <v>28050</v>
      </c>
      <c r="F1496" s="139" t="s">
        <v>265</v>
      </c>
      <c r="G1496" s="144" t="s">
        <v>5256</v>
      </c>
      <c r="H1496" s="341" t="s">
        <v>119</v>
      </c>
      <c r="I1496" s="231"/>
      <c r="J1496" s="231"/>
      <c r="K1496" s="231" t="s">
        <v>260</v>
      </c>
      <c r="L1496" s="231"/>
      <c r="M1496" s="232"/>
      <c r="N1496" s="233" t="s">
        <v>263</v>
      </c>
    </row>
    <row r="1497" spans="1:14" ht="25.5" x14ac:dyDescent="0.25">
      <c r="A1497" s="136">
        <f t="shared" si="23"/>
        <v>1494</v>
      </c>
      <c r="B1497" s="193" t="s">
        <v>5301</v>
      </c>
      <c r="C1497" s="137" t="s">
        <v>3881</v>
      </c>
      <c r="D1497" s="173">
        <v>30</v>
      </c>
      <c r="E1497" s="304">
        <v>28050</v>
      </c>
      <c r="F1497" s="139" t="s">
        <v>272</v>
      </c>
      <c r="G1497" s="144" t="s">
        <v>5302</v>
      </c>
      <c r="H1497" s="341" t="s">
        <v>95</v>
      </c>
      <c r="I1497" s="231"/>
      <c r="J1497" s="231"/>
      <c r="K1497" s="231" t="s">
        <v>260</v>
      </c>
      <c r="L1497" s="231"/>
      <c r="M1497" s="232"/>
      <c r="N1497" s="233" t="s">
        <v>263</v>
      </c>
    </row>
    <row r="1498" spans="1:14" x14ac:dyDescent="0.25">
      <c r="A1498" s="136">
        <f t="shared" si="23"/>
        <v>1495</v>
      </c>
      <c r="B1498" s="154" t="s">
        <v>600</v>
      </c>
      <c r="C1498" s="137" t="s">
        <v>601</v>
      </c>
      <c r="D1498" s="141">
        <v>27</v>
      </c>
      <c r="E1498" s="304">
        <v>28051</v>
      </c>
      <c r="F1498" s="139" t="s">
        <v>265</v>
      </c>
      <c r="G1498" s="144" t="s">
        <v>602</v>
      </c>
      <c r="H1498" s="341" t="s">
        <v>95</v>
      </c>
      <c r="I1498" s="231" t="s">
        <v>258</v>
      </c>
      <c r="J1498" s="231"/>
      <c r="K1498" s="231" t="s">
        <v>260</v>
      </c>
      <c r="L1498" s="231"/>
      <c r="M1498" s="232"/>
      <c r="N1498" s="233"/>
    </row>
    <row r="1499" spans="1:14" x14ac:dyDescent="0.25">
      <c r="A1499" s="136">
        <f t="shared" si="23"/>
        <v>1496</v>
      </c>
      <c r="B1499" s="154" t="s">
        <v>387</v>
      </c>
      <c r="C1499" s="137" t="s">
        <v>388</v>
      </c>
      <c r="D1499" s="141">
        <v>26</v>
      </c>
      <c r="E1499" s="304">
        <v>28052</v>
      </c>
      <c r="F1499" s="139" t="s">
        <v>265</v>
      </c>
      <c r="G1499" s="144" t="s">
        <v>389</v>
      </c>
      <c r="H1499" s="341" t="s">
        <v>95</v>
      </c>
      <c r="I1499" s="231" t="s">
        <v>258</v>
      </c>
      <c r="J1499" s="231"/>
      <c r="K1499" s="231" t="s">
        <v>260</v>
      </c>
      <c r="L1499" s="231"/>
      <c r="M1499" s="232"/>
      <c r="N1499" s="233"/>
    </row>
    <row r="1500" spans="1:14" ht="25.5" x14ac:dyDescent="0.25">
      <c r="A1500" s="136">
        <f t="shared" si="23"/>
        <v>1497</v>
      </c>
      <c r="B1500" s="145" t="s">
        <v>2188</v>
      </c>
      <c r="C1500" s="137" t="s">
        <v>548</v>
      </c>
      <c r="D1500" s="141">
        <v>50</v>
      </c>
      <c r="E1500" s="304">
        <v>28052</v>
      </c>
      <c r="F1500" s="139" t="s">
        <v>265</v>
      </c>
      <c r="G1500" s="144" t="s">
        <v>5724</v>
      </c>
      <c r="H1500" s="342" t="s">
        <v>130</v>
      </c>
      <c r="I1500" s="231" t="s">
        <v>258</v>
      </c>
      <c r="J1500" s="231"/>
      <c r="K1500" s="231" t="s">
        <v>260</v>
      </c>
      <c r="L1500" s="231"/>
      <c r="M1500" s="232"/>
      <c r="N1500" s="233"/>
    </row>
    <row r="1501" spans="1:14" x14ac:dyDescent="0.25">
      <c r="A1501" s="136">
        <f t="shared" si="23"/>
        <v>1498</v>
      </c>
      <c r="B1501" s="154" t="s">
        <v>3028</v>
      </c>
      <c r="C1501" s="137" t="s">
        <v>3029</v>
      </c>
      <c r="D1501" s="138">
        <v>49</v>
      </c>
      <c r="E1501" s="304">
        <v>28053</v>
      </c>
      <c r="F1501" s="139" t="s">
        <v>272</v>
      </c>
      <c r="G1501" s="140" t="s">
        <v>3030</v>
      </c>
      <c r="H1501" s="344" t="s">
        <v>119</v>
      </c>
      <c r="I1501" s="231"/>
      <c r="J1501" s="231"/>
      <c r="K1501" s="231" t="s">
        <v>260</v>
      </c>
      <c r="L1501" s="231"/>
      <c r="M1501" s="232"/>
      <c r="N1501" s="233" t="s">
        <v>263</v>
      </c>
    </row>
    <row r="1502" spans="1:14" x14ac:dyDescent="0.25">
      <c r="A1502" s="136">
        <f t="shared" si="23"/>
        <v>1499</v>
      </c>
      <c r="B1502" s="154" t="s">
        <v>4848</v>
      </c>
      <c r="C1502" s="137" t="s">
        <v>4849</v>
      </c>
      <c r="D1502" s="138">
        <v>54</v>
      </c>
      <c r="E1502" s="304">
        <v>28053</v>
      </c>
      <c r="F1502" s="139" t="s">
        <v>265</v>
      </c>
      <c r="G1502" s="140" t="s">
        <v>4850</v>
      </c>
      <c r="H1502" s="344" t="s">
        <v>119</v>
      </c>
      <c r="I1502" s="231"/>
      <c r="J1502" s="231"/>
      <c r="K1502" s="231" t="s">
        <v>260</v>
      </c>
      <c r="L1502" s="231"/>
      <c r="M1502" s="232"/>
      <c r="N1502" s="233" t="s">
        <v>263</v>
      </c>
    </row>
    <row r="1503" spans="1:14" x14ac:dyDescent="0.25">
      <c r="A1503" s="136">
        <f t="shared" si="23"/>
        <v>1500</v>
      </c>
      <c r="B1503" s="145" t="s">
        <v>919</v>
      </c>
      <c r="C1503" s="137" t="s">
        <v>920</v>
      </c>
      <c r="D1503" s="141">
        <v>26</v>
      </c>
      <c r="E1503" s="304">
        <v>28054</v>
      </c>
      <c r="F1503" s="139" t="s">
        <v>265</v>
      </c>
      <c r="G1503" s="144" t="s">
        <v>921</v>
      </c>
      <c r="H1503" s="341" t="s">
        <v>130</v>
      </c>
      <c r="I1503" s="231" t="s">
        <v>258</v>
      </c>
      <c r="J1503" s="231"/>
      <c r="K1503" s="231" t="s">
        <v>260</v>
      </c>
      <c r="L1503" s="231"/>
      <c r="M1503" s="232"/>
      <c r="N1503" s="233"/>
    </row>
    <row r="1504" spans="1:14" x14ac:dyDescent="0.25">
      <c r="A1504" s="136">
        <f t="shared" si="23"/>
        <v>1501</v>
      </c>
      <c r="B1504" s="145" t="s">
        <v>1091</v>
      </c>
      <c r="C1504" s="137" t="s">
        <v>1051</v>
      </c>
      <c r="D1504" s="141">
        <v>18</v>
      </c>
      <c r="E1504" s="331">
        <v>28054</v>
      </c>
      <c r="F1504" s="139" t="s">
        <v>265</v>
      </c>
      <c r="G1504" s="144" t="s">
        <v>1092</v>
      </c>
      <c r="H1504" s="341" t="s">
        <v>119</v>
      </c>
      <c r="I1504" s="231" t="s">
        <v>258</v>
      </c>
      <c r="J1504" s="231"/>
      <c r="K1504" s="231" t="s">
        <v>260</v>
      </c>
      <c r="L1504" s="231"/>
      <c r="M1504" s="232"/>
      <c r="N1504" s="233"/>
    </row>
    <row r="1505" spans="1:14" x14ac:dyDescent="0.25">
      <c r="A1505" s="136">
        <f t="shared" si="23"/>
        <v>1502</v>
      </c>
      <c r="B1505" s="145" t="s">
        <v>2996</v>
      </c>
      <c r="C1505" s="137" t="s">
        <v>2997</v>
      </c>
      <c r="D1505" s="141">
        <v>26</v>
      </c>
      <c r="E1505" s="304">
        <v>28054</v>
      </c>
      <c r="F1505" s="139" t="s">
        <v>265</v>
      </c>
      <c r="G1505" s="144" t="s">
        <v>2998</v>
      </c>
      <c r="H1505" s="341" t="s">
        <v>119</v>
      </c>
      <c r="I1505" s="231" t="s">
        <v>258</v>
      </c>
      <c r="J1505" s="231"/>
      <c r="K1505" s="231" t="s">
        <v>260</v>
      </c>
      <c r="L1505" s="231"/>
      <c r="M1505" s="232"/>
      <c r="N1505" s="233"/>
    </row>
    <row r="1506" spans="1:14" ht="25.5" x14ac:dyDescent="0.25">
      <c r="A1506" s="136">
        <f t="shared" si="23"/>
        <v>1503</v>
      </c>
      <c r="B1506" s="145" t="s">
        <v>4574</v>
      </c>
      <c r="C1506" s="137" t="s">
        <v>1504</v>
      </c>
      <c r="D1506" s="141">
        <v>30</v>
      </c>
      <c r="E1506" s="304">
        <v>28054</v>
      </c>
      <c r="F1506" s="139" t="s">
        <v>265</v>
      </c>
      <c r="G1506" s="144" t="s">
        <v>4575</v>
      </c>
      <c r="H1506" s="342" t="s">
        <v>95</v>
      </c>
      <c r="I1506" s="231" t="s">
        <v>258</v>
      </c>
      <c r="J1506" s="231"/>
      <c r="K1506" s="231" t="s">
        <v>260</v>
      </c>
      <c r="L1506" s="231"/>
      <c r="M1506" s="232"/>
      <c r="N1506" s="233"/>
    </row>
    <row r="1507" spans="1:14" x14ac:dyDescent="0.25">
      <c r="A1507" s="136">
        <f t="shared" si="23"/>
        <v>1504</v>
      </c>
      <c r="B1507" s="145" t="s">
        <v>967</v>
      </c>
      <c r="C1507" s="137" t="s">
        <v>968</v>
      </c>
      <c r="D1507" s="141">
        <v>30</v>
      </c>
      <c r="E1507" s="304">
        <v>28055</v>
      </c>
      <c r="F1507" s="139" t="s">
        <v>265</v>
      </c>
      <c r="G1507" s="144" t="s">
        <v>969</v>
      </c>
      <c r="H1507" s="341" t="s">
        <v>97</v>
      </c>
      <c r="I1507" s="231" t="s">
        <v>258</v>
      </c>
      <c r="J1507" s="231"/>
      <c r="K1507" s="231" t="s">
        <v>260</v>
      </c>
      <c r="L1507" s="231"/>
      <c r="M1507" s="232"/>
      <c r="N1507" s="233"/>
    </row>
    <row r="1508" spans="1:14" x14ac:dyDescent="0.25">
      <c r="A1508" s="136">
        <f t="shared" si="23"/>
        <v>1505</v>
      </c>
      <c r="B1508" s="145" t="s">
        <v>1455</v>
      </c>
      <c r="C1508" s="137" t="s">
        <v>852</v>
      </c>
      <c r="D1508" s="141">
        <v>46</v>
      </c>
      <c r="E1508" s="304">
        <v>28055</v>
      </c>
      <c r="F1508" s="139" t="s">
        <v>265</v>
      </c>
      <c r="G1508" s="144" t="s">
        <v>1456</v>
      </c>
      <c r="H1508" s="341" t="s">
        <v>101</v>
      </c>
      <c r="I1508" s="231" t="s">
        <v>258</v>
      </c>
      <c r="J1508" s="231"/>
      <c r="K1508" s="231" t="s">
        <v>260</v>
      </c>
      <c r="L1508" s="231" t="s">
        <v>261</v>
      </c>
      <c r="M1508" s="232"/>
      <c r="N1508" s="233"/>
    </row>
    <row r="1509" spans="1:14" x14ac:dyDescent="0.25">
      <c r="A1509" s="136">
        <f t="shared" si="23"/>
        <v>1506</v>
      </c>
      <c r="B1509" s="145" t="s">
        <v>1720</v>
      </c>
      <c r="C1509" s="137" t="s">
        <v>1721</v>
      </c>
      <c r="D1509" s="141">
        <v>20</v>
      </c>
      <c r="E1509" s="304">
        <v>28055</v>
      </c>
      <c r="F1509" s="139" t="s">
        <v>265</v>
      </c>
      <c r="G1509" s="144" t="s">
        <v>1722</v>
      </c>
      <c r="H1509" s="341" t="s">
        <v>119</v>
      </c>
      <c r="I1509" s="231" t="s">
        <v>258</v>
      </c>
      <c r="J1509" s="231"/>
      <c r="K1509" s="231" t="s">
        <v>260</v>
      </c>
      <c r="L1509" s="231" t="s">
        <v>261</v>
      </c>
      <c r="M1509" s="232"/>
      <c r="N1509" s="233"/>
    </row>
    <row r="1510" spans="1:14" x14ac:dyDescent="0.25">
      <c r="A1510" s="136">
        <f t="shared" si="23"/>
        <v>1507</v>
      </c>
      <c r="B1510" s="145" t="s">
        <v>1978</v>
      </c>
      <c r="C1510" s="137" t="s">
        <v>344</v>
      </c>
      <c r="D1510" s="141">
        <v>25</v>
      </c>
      <c r="E1510" s="304">
        <v>28055</v>
      </c>
      <c r="F1510" s="139" t="s">
        <v>272</v>
      </c>
      <c r="G1510" s="144" t="s">
        <v>1979</v>
      </c>
      <c r="H1510" s="342" t="s">
        <v>101</v>
      </c>
      <c r="I1510" s="231" t="s">
        <v>258</v>
      </c>
      <c r="J1510" s="231"/>
      <c r="K1510" s="231" t="s">
        <v>260</v>
      </c>
      <c r="L1510" s="231" t="s">
        <v>261</v>
      </c>
      <c r="M1510" s="232"/>
      <c r="N1510" s="233"/>
    </row>
    <row r="1511" spans="1:14" x14ac:dyDescent="0.25">
      <c r="A1511" s="136">
        <f t="shared" si="23"/>
        <v>1508</v>
      </c>
      <c r="B1511" s="154" t="s">
        <v>430</v>
      </c>
      <c r="C1511" s="137" t="s">
        <v>431</v>
      </c>
      <c r="D1511" s="138">
        <v>22</v>
      </c>
      <c r="E1511" s="304">
        <v>28056</v>
      </c>
      <c r="F1511" s="139" t="s">
        <v>265</v>
      </c>
      <c r="G1511" s="144" t="s">
        <v>432</v>
      </c>
      <c r="H1511" s="341" t="s">
        <v>95</v>
      </c>
      <c r="I1511" s="231"/>
      <c r="J1511" s="231"/>
      <c r="K1511" s="231" t="s">
        <v>260</v>
      </c>
      <c r="L1511" s="231"/>
      <c r="M1511" s="232"/>
      <c r="N1511" s="233"/>
    </row>
    <row r="1512" spans="1:14" x14ac:dyDescent="0.25">
      <c r="A1512" s="136">
        <f t="shared" si="23"/>
        <v>1509</v>
      </c>
      <c r="B1512" s="145" t="s">
        <v>1586</v>
      </c>
      <c r="C1512" s="137" t="s">
        <v>1587</v>
      </c>
      <c r="D1512" s="141">
        <v>19</v>
      </c>
      <c r="E1512" s="335">
        <v>28056</v>
      </c>
      <c r="F1512" s="139" t="s">
        <v>265</v>
      </c>
      <c r="G1512" s="144" t="s">
        <v>400</v>
      </c>
      <c r="H1512" s="341" t="s">
        <v>105</v>
      </c>
      <c r="I1512" s="231" t="s">
        <v>258</v>
      </c>
      <c r="J1512" s="231"/>
      <c r="K1512" s="231" t="s">
        <v>260</v>
      </c>
      <c r="L1512" s="231"/>
      <c r="M1512" s="232"/>
      <c r="N1512" s="233"/>
    </row>
    <row r="1513" spans="1:14" x14ac:dyDescent="0.25">
      <c r="A1513" s="136">
        <f t="shared" si="23"/>
        <v>1510</v>
      </c>
      <c r="B1513" s="145" t="s">
        <v>1927</v>
      </c>
      <c r="C1513" s="137" t="s">
        <v>1928</v>
      </c>
      <c r="D1513" s="141">
        <v>17</v>
      </c>
      <c r="E1513" s="304">
        <v>28056</v>
      </c>
      <c r="F1513" s="138" t="s">
        <v>265</v>
      </c>
      <c r="G1513" s="144" t="s">
        <v>651</v>
      </c>
      <c r="H1513" s="341" t="s">
        <v>105</v>
      </c>
      <c r="I1513" s="231" t="s">
        <v>258</v>
      </c>
      <c r="J1513" s="231"/>
      <c r="K1513" s="231" t="s">
        <v>260</v>
      </c>
      <c r="L1513" s="231"/>
      <c r="M1513" s="232"/>
      <c r="N1513" s="233"/>
    </row>
    <row r="1514" spans="1:14" x14ac:dyDescent="0.25">
      <c r="A1514" s="136">
        <f t="shared" si="23"/>
        <v>1511</v>
      </c>
      <c r="B1514" s="145" t="s">
        <v>3428</v>
      </c>
      <c r="C1514" s="137" t="s">
        <v>971</v>
      </c>
      <c r="D1514" s="141">
        <v>17</v>
      </c>
      <c r="E1514" s="304">
        <v>28056</v>
      </c>
      <c r="F1514" s="139" t="s">
        <v>265</v>
      </c>
      <c r="G1514" s="144" t="s">
        <v>1494</v>
      </c>
      <c r="H1514" s="341" t="s">
        <v>95</v>
      </c>
      <c r="I1514" s="231" t="s">
        <v>258</v>
      </c>
      <c r="J1514" s="231"/>
      <c r="K1514" s="231" t="s">
        <v>260</v>
      </c>
      <c r="L1514" s="231"/>
      <c r="M1514" s="232"/>
      <c r="N1514" s="233"/>
    </row>
    <row r="1515" spans="1:14" x14ac:dyDescent="0.25">
      <c r="A1515" s="136">
        <f t="shared" si="23"/>
        <v>1512</v>
      </c>
      <c r="B1515" s="145" t="s">
        <v>4930</v>
      </c>
      <c r="C1515" s="137" t="s">
        <v>4931</v>
      </c>
      <c r="D1515" s="141">
        <v>17</v>
      </c>
      <c r="E1515" s="304">
        <v>28056</v>
      </c>
      <c r="F1515" s="139" t="s">
        <v>272</v>
      </c>
      <c r="G1515" s="144" t="s">
        <v>4932</v>
      </c>
      <c r="H1515" s="341" t="s">
        <v>95</v>
      </c>
      <c r="I1515" s="231" t="s">
        <v>258</v>
      </c>
      <c r="J1515" s="231"/>
      <c r="K1515" s="231" t="s">
        <v>260</v>
      </c>
      <c r="L1515" s="231"/>
      <c r="M1515" s="232"/>
      <c r="N1515" s="233"/>
    </row>
    <row r="1516" spans="1:14" x14ac:dyDescent="0.25">
      <c r="A1516" s="136">
        <f t="shared" si="23"/>
        <v>1513</v>
      </c>
      <c r="B1516" s="145" t="s">
        <v>4930</v>
      </c>
      <c r="C1516" s="137" t="s">
        <v>4224</v>
      </c>
      <c r="D1516" s="141">
        <v>18</v>
      </c>
      <c r="E1516" s="304">
        <v>28056</v>
      </c>
      <c r="F1516" s="139" t="s">
        <v>272</v>
      </c>
      <c r="G1516" s="144" t="s">
        <v>4932</v>
      </c>
      <c r="H1516" s="341" t="s">
        <v>95</v>
      </c>
      <c r="I1516" s="231" t="s">
        <v>258</v>
      </c>
      <c r="J1516" s="231"/>
      <c r="K1516" s="231" t="s">
        <v>260</v>
      </c>
      <c r="L1516" s="231"/>
      <c r="M1516" s="232"/>
      <c r="N1516" s="233"/>
    </row>
    <row r="1517" spans="1:14" x14ac:dyDescent="0.25">
      <c r="A1517" s="136">
        <f t="shared" si="23"/>
        <v>1514</v>
      </c>
      <c r="B1517" s="145" t="s">
        <v>903</v>
      </c>
      <c r="C1517" s="137" t="s">
        <v>904</v>
      </c>
      <c r="D1517" s="141">
        <v>26</v>
      </c>
      <c r="E1517" s="304">
        <v>28057</v>
      </c>
      <c r="F1517" s="139" t="s">
        <v>265</v>
      </c>
      <c r="G1517" s="144" t="s">
        <v>905</v>
      </c>
      <c r="H1517" s="341" t="s">
        <v>95</v>
      </c>
      <c r="I1517" s="231" t="s">
        <v>258</v>
      </c>
      <c r="J1517" s="231"/>
      <c r="K1517" s="231" t="s">
        <v>260</v>
      </c>
      <c r="L1517" s="231"/>
      <c r="M1517" s="232"/>
      <c r="N1517" s="233"/>
    </row>
    <row r="1518" spans="1:14" ht="38.25" x14ac:dyDescent="0.25">
      <c r="A1518" s="136">
        <f t="shared" si="23"/>
        <v>1515</v>
      </c>
      <c r="B1518" s="150" t="s">
        <v>4190</v>
      </c>
      <c r="C1518" s="146" t="s">
        <v>560</v>
      </c>
      <c r="D1518" s="147">
        <v>22</v>
      </c>
      <c r="E1518" s="336">
        <v>28057</v>
      </c>
      <c r="F1518" s="151" t="s">
        <v>265</v>
      </c>
      <c r="G1518" s="144" t="s">
        <v>4191</v>
      </c>
      <c r="H1518" s="342" t="s">
        <v>107</v>
      </c>
      <c r="I1518" s="248"/>
      <c r="J1518" s="248"/>
      <c r="K1518" s="248" t="s">
        <v>260</v>
      </c>
      <c r="L1518" s="248"/>
      <c r="M1518" s="240"/>
      <c r="N1518" s="249" t="s">
        <v>263</v>
      </c>
    </row>
    <row r="1519" spans="1:14" ht="38.25" x14ac:dyDescent="0.25">
      <c r="A1519" s="136">
        <f t="shared" si="23"/>
        <v>1516</v>
      </c>
      <c r="B1519" s="154" t="s">
        <v>1651</v>
      </c>
      <c r="C1519" s="137" t="s">
        <v>1652</v>
      </c>
      <c r="D1519" s="138">
        <v>34</v>
      </c>
      <c r="E1519" s="304">
        <v>28058</v>
      </c>
      <c r="F1519" s="139" t="s">
        <v>265</v>
      </c>
      <c r="G1519" s="140" t="s">
        <v>1653</v>
      </c>
      <c r="H1519" s="343" t="s">
        <v>95</v>
      </c>
      <c r="I1519" s="231"/>
      <c r="J1519" s="231"/>
      <c r="K1519" s="231" t="s">
        <v>260</v>
      </c>
      <c r="L1519" s="231"/>
      <c r="M1519" s="232"/>
      <c r="N1519" s="233" t="s">
        <v>263</v>
      </c>
    </row>
    <row r="1520" spans="1:14" x14ac:dyDescent="0.25">
      <c r="A1520" s="136">
        <f t="shared" si="23"/>
        <v>1517</v>
      </c>
      <c r="B1520" s="145" t="s">
        <v>3190</v>
      </c>
      <c r="C1520" s="137" t="s">
        <v>892</v>
      </c>
      <c r="D1520" s="141">
        <v>23</v>
      </c>
      <c r="E1520" s="304">
        <v>28059</v>
      </c>
      <c r="F1520" s="139" t="s">
        <v>265</v>
      </c>
      <c r="G1520" s="144" t="s">
        <v>3191</v>
      </c>
      <c r="H1520" s="341" t="s">
        <v>107</v>
      </c>
      <c r="I1520" s="231" t="s">
        <v>258</v>
      </c>
      <c r="J1520" s="231"/>
      <c r="K1520" s="231" t="s">
        <v>260</v>
      </c>
      <c r="L1520" s="231"/>
      <c r="M1520" s="232"/>
      <c r="N1520" s="233"/>
    </row>
    <row r="1521" spans="1:14" x14ac:dyDescent="0.25">
      <c r="A1521" s="136">
        <f t="shared" si="23"/>
        <v>1518</v>
      </c>
      <c r="B1521" s="145" t="s">
        <v>3481</v>
      </c>
      <c r="C1521" s="137" t="s">
        <v>3482</v>
      </c>
      <c r="D1521" s="141">
        <v>28</v>
      </c>
      <c r="E1521" s="331">
        <v>28059</v>
      </c>
      <c r="F1521" s="149" t="s">
        <v>265</v>
      </c>
      <c r="G1521" s="144" t="s">
        <v>3339</v>
      </c>
      <c r="H1521" s="341" t="s">
        <v>105</v>
      </c>
      <c r="I1521" s="231" t="s">
        <v>258</v>
      </c>
      <c r="J1521" s="231"/>
      <c r="K1521" s="231" t="s">
        <v>260</v>
      </c>
      <c r="L1521" s="231"/>
      <c r="M1521" s="232"/>
      <c r="N1521" s="233"/>
    </row>
    <row r="1522" spans="1:14" x14ac:dyDescent="0.25">
      <c r="A1522" s="136">
        <f t="shared" si="23"/>
        <v>1519</v>
      </c>
      <c r="B1522" s="145" t="s">
        <v>4416</v>
      </c>
      <c r="C1522" s="137" t="s">
        <v>4417</v>
      </c>
      <c r="D1522" s="141">
        <v>23</v>
      </c>
      <c r="E1522" s="304">
        <v>28059</v>
      </c>
      <c r="F1522" s="139" t="s">
        <v>265</v>
      </c>
      <c r="G1522" s="144" t="s">
        <v>1152</v>
      </c>
      <c r="H1522" s="341" t="s">
        <v>105</v>
      </c>
      <c r="I1522" s="231" t="s">
        <v>258</v>
      </c>
      <c r="J1522" s="231"/>
      <c r="K1522" s="231" t="s">
        <v>260</v>
      </c>
      <c r="L1522" s="231"/>
      <c r="M1522" s="232"/>
      <c r="N1522" s="233"/>
    </row>
    <row r="1523" spans="1:14" x14ac:dyDescent="0.25">
      <c r="A1523" s="136">
        <f t="shared" si="23"/>
        <v>1520</v>
      </c>
      <c r="B1523" s="154" t="s">
        <v>348</v>
      </c>
      <c r="C1523" s="137" t="s">
        <v>349</v>
      </c>
      <c r="D1523" s="141">
        <v>23</v>
      </c>
      <c r="E1523" s="304">
        <v>28060</v>
      </c>
      <c r="F1523" s="139" t="s">
        <v>265</v>
      </c>
      <c r="G1523" s="144" t="s">
        <v>5382</v>
      </c>
      <c r="H1523" s="341" t="s">
        <v>107</v>
      </c>
      <c r="I1523" s="231" t="s">
        <v>258</v>
      </c>
      <c r="J1523" s="231"/>
      <c r="K1523" s="231" t="s">
        <v>260</v>
      </c>
      <c r="L1523" s="231"/>
      <c r="M1523" s="232"/>
      <c r="N1523" s="233"/>
    </row>
    <row r="1524" spans="1:14" ht="51" x14ac:dyDescent="0.25">
      <c r="A1524" s="136">
        <f t="shared" si="23"/>
        <v>1521</v>
      </c>
      <c r="B1524" s="145" t="s">
        <v>1397</v>
      </c>
      <c r="C1524" s="137" t="s">
        <v>1398</v>
      </c>
      <c r="D1524" s="141">
        <v>42</v>
      </c>
      <c r="E1524" s="331">
        <v>28060</v>
      </c>
      <c r="F1524" s="139" t="s">
        <v>265</v>
      </c>
      <c r="G1524" s="206" t="s">
        <v>1399</v>
      </c>
      <c r="H1524" s="342" t="s">
        <v>95</v>
      </c>
      <c r="I1524" s="231" t="s">
        <v>258</v>
      </c>
      <c r="J1524" s="231"/>
      <c r="K1524" s="231" t="s">
        <v>260</v>
      </c>
      <c r="L1524" s="231"/>
      <c r="M1524" s="232"/>
      <c r="N1524" s="233"/>
    </row>
    <row r="1525" spans="1:14" x14ac:dyDescent="0.25">
      <c r="A1525" s="136">
        <f t="shared" si="23"/>
        <v>1522</v>
      </c>
      <c r="B1525" s="145" t="s">
        <v>3411</v>
      </c>
      <c r="C1525" s="137" t="s">
        <v>2943</v>
      </c>
      <c r="D1525" s="141">
        <v>17</v>
      </c>
      <c r="E1525" s="304">
        <v>28060</v>
      </c>
      <c r="F1525" s="139" t="s">
        <v>265</v>
      </c>
      <c r="G1525" s="144" t="s">
        <v>3412</v>
      </c>
      <c r="H1525" s="341" t="s">
        <v>107</v>
      </c>
      <c r="I1525" s="231" t="s">
        <v>258</v>
      </c>
      <c r="J1525" s="231"/>
      <c r="K1525" s="231" t="s">
        <v>260</v>
      </c>
      <c r="L1525" s="231"/>
      <c r="M1525" s="232"/>
      <c r="N1525" s="233"/>
    </row>
    <row r="1526" spans="1:14" x14ac:dyDescent="0.25">
      <c r="A1526" s="136">
        <f t="shared" si="23"/>
        <v>1523</v>
      </c>
      <c r="B1526" s="145" t="s">
        <v>2700</v>
      </c>
      <c r="C1526" s="137" t="s">
        <v>2701</v>
      </c>
      <c r="D1526" s="141">
        <v>25</v>
      </c>
      <c r="E1526" s="304">
        <v>28061</v>
      </c>
      <c r="F1526" s="139" t="s">
        <v>272</v>
      </c>
      <c r="G1526" s="144" t="s">
        <v>1285</v>
      </c>
      <c r="H1526" s="341" t="s">
        <v>105</v>
      </c>
      <c r="I1526" s="231" t="s">
        <v>258</v>
      </c>
      <c r="J1526" s="231"/>
      <c r="K1526" s="231" t="s">
        <v>260</v>
      </c>
      <c r="L1526" s="231"/>
      <c r="M1526" s="232"/>
      <c r="N1526" s="233"/>
    </row>
    <row r="1527" spans="1:14" x14ac:dyDescent="0.25">
      <c r="A1527" s="136">
        <f t="shared" si="23"/>
        <v>1524</v>
      </c>
      <c r="B1527" s="145" t="s">
        <v>3810</v>
      </c>
      <c r="C1527" s="137" t="s">
        <v>3811</v>
      </c>
      <c r="D1527" s="141">
        <v>23</v>
      </c>
      <c r="E1527" s="331">
        <v>28061</v>
      </c>
      <c r="F1527" s="139" t="s">
        <v>265</v>
      </c>
      <c r="G1527" s="144" t="s">
        <v>651</v>
      </c>
      <c r="H1527" s="341" t="s">
        <v>105</v>
      </c>
      <c r="I1527" s="231" t="s">
        <v>258</v>
      </c>
      <c r="J1527" s="231"/>
      <c r="K1527" s="231" t="s">
        <v>260</v>
      </c>
      <c r="L1527" s="231"/>
      <c r="M1527" s="232"/>
      <c r="N1527" s="233"/>
    </row>
    <row r="1528" spans="1:14" ht="51" x14ac:dyDescent="0.25">
      <c r="A1528" s="136">
        <f t="shared" si="23"/>
        <v>1525</v>
      </c>
      <c r="B1528" s="145" t="s">
        <v>3931</v>
      </c>
      <c r="C1528" s="137" t="s">
        <v>734</v>
      </c>
      <c r="D1528" s="141">
        <v>18</v>
      </c>
      <c r="E1528" s="304">
        <v>28061</v>
      </c>
      <c r="F1528" s="139" t="s">
        <v>272</v>
      </c>
      <c r="G1528" s="144" t="s">
        <v>5919</v>
      </c>
      <c r="H1528" s="342" t="s">
        <v>107</v>
      </c>
      <c r="I1528" s="231" t="s">
        <v>258</v>
      </c>
      <c r="J1528" s="231"/>
      <c r="K1528" s="231" t="s">
        <v>260</v>
      </c>
      <c r="L1528" s="231"/>
      <c r="M1528" s="232"/>
      <c r="N1528" s="233"/>
    </row>
    <row r="1529" spans="1:14" x14ac:dyDescent="0.25">
      <c r="A1529" s="136">
        <f t="shared" si="23"/>
        <v>1526</v>
      </c>
      <c r="B1529" s="145" t="s">
        <v>1477</v>
      </c>
      <c r="C1529" s="137" t="s">
        <v>1478</v>
      </c>
      <c r="D1529" s="141">
        <v>19</v>
      </c>
      <c r="E1529" s="304">
        <v>28062</v>
      </c>
      <c r="F1529" s="139" t="s">
        <v>272</v>
      </c>
      <c r="G1529" s="144" t="s">
        <v>1422</v>
      </c>
      <c r="H1529" s="341" t="s">
        <v>105</v>
      </c>
      <c r="I1529" s="231" t="s">
        <v>258</v>
      </c>
      <c r="J1529" s="231"/>
      <c r="K1529" s="231" t="s">
        <v>260</v>
      </c>
      <c r="L1529" s="231"/>
      <c r="M1529" s="232"/>
      <c r="N1529" s="233"/>
    </row>
    <row r="1530" spans="1:14" x14ac:dyDescent="0.25">
      <c r="A1530" s="136">
        <f t="shared" si="23"/>
        <v>1527</v>
      </c>
      <c r="B1530" s="145" t="s">
        <v>913</v>
      </c>
      <c r="C1530" s="137" t="s">
        <v>914</v>
      </c>
      <c r="D1530" s="141">
        <v>17</v>
      </c>
      <c r="E1530" s="304">
        <v>28063</v>
      </c>
      <c r="F1530" s="139" t="s">
        <v>265</v>
      </c>
      <c r="G1530" s="144" t="s">
        <v>915</v>
      </c>
      <c r="H1530" s="341" t="s">
        <v>105</v>
      </c>
      <c r="I1530" s="231" t="s">
        <v>258</v>
      </c>
      <c r="J1530" s="231"/>
      <c r="K1530" s="231" t="s">
        <v>260</v>
      </c>
      <c r="L1530" s="231"/>
      <c r="M1530" s="232"/>
      <c r="N1530" s="233"/>
    </row>
    <row r="1531" spans="1:14" ht="25.5" x14ac:dyDescent="0.25">
      <c r="A1531" s="136">
        <f t="shared" si="23"/>
        <v>1528</v>
      </c>
      <c r="B1531" s="145" t="s">
        <v>3711</v>
      </c>
      <c r="C1531" s="137" t="s">
        <v>3218</v>
      </c>
      <c r="D1531" s="141">
        <v>34</v>
      </c>
      <c r="E1531" s="304">
        <v>28063</v>
      </c>
      <c r="F1531" s="139" t="s">
        <v>265</v>
      </c>
      <c r="G1531" s="144" t="s">
        <v>3712</v>
      </c>
      <c r="H1531" s="342" t="s">
        <v>119</v>
      </c>
      <c r="I1531" s="231" t="s">
        <v>258</v>
      </c>
      <c r="J1531" s="231"/>
      <c r="K1531" s="231" t="s">
        <v>260</v>
      </c>
      <c r="L1531" s="231"/>
      <c r="M1531" s="232"/>
      <c r="N1531" s="233"/>
    </row>
    <row r="1532" spans="1:14" ht="38.25" x14ac:dyDescent="0.25">
      <c r="A1532" s="136">
        <f t="shared" si="23"/>
        <v>1529</v>
      </c>
      <c r="B1532" s="145" t="s">
        <v>4027</v>
      </c>
      <c r="C1532" s="137" t="s">
        <v>3946</v>
      </c>
      <c r="D1532" s="141">
        <v>21</v>
      </c>
      <c r="E1532" s="304">
        <v>28063</v>
      </c>
      <c r="F1532" s="139" t="s">
        <v>265</v>
      </c>
      <c r="G1532" s="144" t="s">
        <v>4028</v>
      </c>
      <c r="H1532" s="342" t="s">
        <v>95</v>
      </c>
      <c r="I1532" s="231" t="s">
        <v>258</v>
      </c>
      <c r="J1532" s="231"/>
      <c r="K1532" s="231" t="s">
        <v>260</v>
      </c>
      <c r="L1532" s="231"/>
      <c r="M1532" s="232"/>
      <c r="N1532" s="233"/>
    </row>
    <row r="1533" spans="1:14" ht="51" x14ac:dyDescent="0.25">
      <c r="A1533" s="136">
        <f t="shared" si="23"/>
        <v>1530</v>
      </c>
      <c r="B1533" s="154" t="s">
        <v>267</v>
      </c>
      <c r="C1533" s="137" t="s">
        <v>268</v>
      </c>
      <c r="D1533" s="141">
        <v>22</v>
      </c>
      <c r="E1533" s="304">
        <v>28065</v>
      </c>
      <c r="F1533" s="139" t="s">
        <v>265</v>
      </c>
      <c r="G1533" s="144" t="s">
        <v>269</v>
      </c>
      <c r="H1533" s="341" t="s">
        <v>105</v>
      </c>
      <c r="I1533" s="231" t="s">
        <v>258</v>
      </c>
      <c r="J1533" s="231"/>
      <c r="K1533" s="231" t="s">
        <v>260</v>
      </c>
      <c r="L1533" s="231"/>
      <c r="M1533" s="232">
        <v>63</v>
      </c>
      <c r="N1533" s="233"/>
    </row>
    <row r="1534" spans="1:14" x14ac:dyDescent="0.25">
      <c r="A1534" s="136">
        <f t="shared" si="23"/>
        <v>1531</v>
      </c>
      <c r="B1534" s="145" t="s">
        <v>1420</v>
      </c>
      <c r="C1534" s="137" t="s">
        <v>1421</v>
      </c>
      <c r="D1534" s="141">
        <v>42</v>
      </c>
      <c r="E1534" s="304">
        <v>28065</v>
      </c>
      <c r="F1534" s="139" t="s">
        <v>272</v>
      </c>
      <c r="G1534" s="144" t="s">
        <v>1422</v>
      </c>
      <c r="H1534" s="341" t="s">
        <v>105</v>
      </c>
      <c r="I1534" s="231" t="s">
        <v>258</v>
      </c>
      <c r="J1534" s="231"/>
      <c r="K1534" s="231" t="s">
        <v>260</v>
      </c>
      <c r="L1534" s="231"/>
      <c r="M1534" s="232"/>
      <c r="N1534" s="233"/>
    </row>
    <row r="1535" spans="1:14" ht="38.25" x14ac:dyDescent="0.25">
      <c r="A1535" s="136">
        <f t="shared" si="23"/>
        <v>1532</v>
      </c>
      <c r="B1535" s="145" t="s">
        <v>5679</v>
      </c>
      <c r="C1535" s="137" t="s">
        <v>1509</v>
      </c>
      <c r="D1535" s="141">
        <v>25</v>
      </c>
      <c r="E1535" s="304">
        <v>28065</v>
      </c>
      <c r="F1535" s="139" t="s">
        <v>265</v>
      </c>
      <c r="G1535" s="144" t="s">
        <v>5678</v>
      </c>
      <c r="H1535" s="342" t="s">
        <v>95</v>
      </c>
      <c r="I1535" s="231" t="s">
        <v>258</v>
      </c>
      <c r="J1535" s="231"/>
      <c r="K1535" s="231" t="s">
        <v>260</v>
      </c>
      <c r="L1535" s="231"/>
      <c r="M1535" s="232"/>
      <c r="N1535" s="233" t="s">
        <v>263</v>
      </c>
    </row>
    <row r="1536" spans="1:14" x14ac:dyDescent="0.25">
      <c r="A1536" s="136">
        <f t="shared" si="23"/>
        <v>1533</v>
      </c>
      <c r="B1536" s="145" t="s">
        <v>1964</v>
      </c>
      <c r="C1536" s="137" t="s">
        <v>1854</v>
      </c>
      <c r="D1536" s="141">
        <v>23</v>
      </c>
      <c r="E1536" s="304">
        <v>28065</v>
      </c>
      <c r="F1536" s="139" t="s">
        <v>265</v>
      </c>
      <c r="G1536" s="144" t="s">
        <v>1965</v>
      </c>
      <c r="H1536" s="341" t="s">
        <v>95</v>
      </c>
      <c r="I1536" s="231" t="s">
        <v>258</v>
      </c>
      <c r="J1536" s="231"/>
      <c r="K1536" s="231" t="s">
        <v>260</v>
      </c>
      <c r="L1536" s="231"/>
      <c r="M1536" s="232"/>
      <c r="N1536" s="233"/>
    </row>
    <row r="1537" spans="1:14" x14ac:dyDescent="0.25">
      <c r="A1537" s="136">
        <f t="shared" si="23"/>
        <v>1534</v>
      </c>
      <c r="B1537" s="154" t="s">
        <v>2403</v>
      </c>
      <c r="C1537" s="137" t="s">
        <v>2404</v>
      </c>
      <c r="D1537" s="138">
        <v>48</v>
      </c>
      <c r="E1537" s="304">
        <v>28065</v>
      </c>
      <c r="F1537" s="139" t="s">
        <v>265</v>
      </c>
      <c r="G1537" s="140" t="s">
        <v>651</v>
      </c>
      <c r="H1537" s="344" t="s">
        <v>105</v>
      </c>
      <c r="I1537" s="231"/>
      <c r="J1537" s="231"/>
      <c r="K1537" s="231" t="s">
        <v>260</v>
      </c>
      <c r="L1537" s="231"/>
      <c r="M1537" s="232"/>
      <c r="N1537" s="233" t="s">
        <v>263</v>
      </c>
    </row>
    <row r="1538" spans="1:14" ht="51" x14ac:dyDescent="0.25">
      <c r="A1538" s="136">
        <f t="shared" si="23"/>
        <v>1535</v>
      </c>
      <c r="B1538" s="145" t="s">
        <v>3777</v>
      </c>
      <c r="C1538" s="137" t="s">
        <v>3778</v>
      </c>
      <c r="D1538" s="141">
        <v>20</v>
      </c>
      <c r="E1538" s="304">
        <v>28065</v>
      </c>
      <c r="F1538" s="139" t="s">
        <v>265</v>
      </c>
      <c r="G1538" s="144" t="s">
        <v>3779</v>
      </c>
      <c r="H1538" s="342" t="s">
        <v>95</v>
      </c>
      <c r="I1538" s="231" t="s">
        <v>258</v>
      </c>
      <c r="J1538" s="231"/>
      <c r="K1538" s="231" t="s">
        <v>260</v>
      </c>
      <c r="L1538" s="231"/>
      <c r="M1538" s="232"/>
      <c r="N1538" s="233"/>
    </row>
    <row r="1539" spans="1:14" x14ac:dyDescent="0.25">
      <c r="A1539" s="136">
        <f t="shared" si="23"/>
        <v>1536</v>
      </c>
      <c r="B1539" s="145" t="s">
        <v>3821</v>
      </c>
      <c r="C1539" s="137" t="s">
        <v>3822</v>
      </c>
      <c r="D1539" s="141">
        <v>21</v>
      </c>
      <c r="E1539" s="304">
        <v>28065</v>
      </c>
      <c r="F1539" s="139" t="s">
        <v>272</v>
      </c>
      <c r="G1539" s="144" t="s">
        <v>3823</v>
      </c>
      <c r="H1539" s="341" t="s">
        <v>95</v>
      </c>
      <c r="I1539" s="231" t="s">
        <v>258</v>
      </c>
      <c r="J1539" s="231"/>
      <c r="K1539" s="231" t="s">
        <v>260</v>
      </c>
      <c r="L1539" s="231"/>
      <c r="M1539" s="232"/>
      <c r="N1539" s="233"/>
    </row>
    <row r="1540" spans="1:14" x14ac:dyDescent="0.25">
      <c r="A1540" s="136">
        <f t="shared" si="23"/>
        <v>1537</v>
      </c>
      <c r="B1540" s="145" t="s">
        <v>2248</v>
      </c>
      <c r="C1540" s="137" t="s">
        <v>2249</v>
      </c>
      <c r="D1540" s="141">
        <v>32</v>
      </c>
      <c r="E1540" s="304">
        <v>28066</v>
      </c>
      <c r="F1540" s="139" t="s">
        <v>265</v>
      </c>
      <c r="G1540" s="144" t="s">
        <v>2250</v>
      </c>
      <c r="H1540" s="341" t="s">
        <v>124</v>
      </c>
      <c r="I1540" s="231" t="s">
        <v>258</v>
      </c>
      <c r="J1540" s="231"/>
      <c r="K1540" s="231" t="s">
        <v>260</v>
      </c>
      <c r="L1540" s="231"/>
      <c r="M1540" s="232"/>
      <c r="N1540" s="233"/>
    </row>
    <row r="1541" spans="1:14" x14ac:dyDescent="0.25">
      <c r="A1541" s="136">
        <f t="shared" ref="A1541:A1604" si="24">+A1540+1</f>
        <v>1538</v>
      </c>
      <c r="B1541" s="154" t="s">
        <v>3313</v>
      </c>
      <c r="C1541" s="137" t="s">
        <v>3314</v>
      </c>
      <c r="D1541" s="138">
        <v>41</v>
      </c>
      <c r="E1541" s="304">
        <v>28066</v>
      </c>
      <c r="F1541" s="139" t="s">
        <v>265</v>
      </c>
      <c r="G1541" s="140" t="s">
        <v>3315</v>
      </c>
      <c r="H1541" s="344" t="s">
        <v>95</v>
      </c>
      <c r="I1541" s="231"/>
      <c r="J1541" s="231"/>
      <c r="K1541" s="231" t="s">
        <v>260</v>
      </c>
      <c r="L1541" s="231"/>
      <c r="M1541" s="232"/>
      <c r="N1541" s="233" t="s">
        <v>263</v>
      </c>
    </row>
    <row r="1542" spans="1:14" x14ac:dyDescent="0.25">
      <c r="A1542" s="136">
        <f t="shared" si="24"/>
        <v>1539</v>
      </c>
      <c r="B1542" s="145" t="s">
        <v>2472</v>
      </c>
      <c r="C1542" s="137" t="s">
        <v>2473</v>
      </c>
      <c r="D1542" s="141">
        <v>25</v>
      </c>
      <c r="E1542" s="304">
        <v>28067</v>
      </c>
      <c r="F1542" s="139" t="s">
        <v>272</v>
      </c>
      <c r="G1542" s="144" t="s">
        <v>2474</v>
      </c>
      <c r="H1542" s="341" t="s">
        <v>105</v>
      </c>
      <c r="I1542" s="231" t="s">
        <v>258</v>
      </c>
      <c r="J1542" s="231"/>
      <c r="K1542" s="231" t="s">
        <v>260</v>
      </c>
      <c r="L1542" s="231"/>
      <c r="M1542" s="232"/>
      <c r="N1542" s="233"/>
    </row>
    <row r="1543" spans="1:14" ht="51" x14ac:dyDescent="0.25">
      <c r="A1543" s="136">
        <f t="shared" si="24"/>
        <v>1540</v>
      </c>
      <c r="B1543" s="154" t="s">
        <v>5666</v>
      </c>
      <c r="C1543" s="137" t="s">
        <v>5649</v>
      </c>
      <c r="D1543" s="141">
        <v>20</v>
      </c>
      <c r="E1543" s="304">
        <v>28067</v>
      </c>
      <c r="F1543" s="139" t="s">
        <v>265</v>
      </c>
      <c r="G1543" s="144" t="s">
        <v>5667</v>
      </c>
      <c r="H1543" s="342" t="s">
        <v>119</v>
      </c>
      <c r="I1543" s="231"/>
      <c r="J1543" s="231"/>
      <c r="K1543" s="231" t="s">
        <v>260</v>
      </c>
      <c r="L1543" s="231"/>
      <c r="M1543" s="232"/>
      <c r="N1543" s="233" t="s">
        <v>263</v>
      </c>
    </row>
    <row r="1544" spans="1:14" ht="38.25" x14ac:dyDescent="0.25">
      <c r="A1544" s="136">
        <f t="shared" si="24"/>
        <v>1541</v>
      </c>
      <c r="B1544" s="154" t="s">
        <v>453</v>
      </c>
      <c r="C1544" s="137" t="s">
        <v>454</v>
      </c>
      <c r="D1544" s="141">
        <v>22</v>
      </c>
      <c r="E1544" s="304">
        <v>28068</v>
      </c>
      <c r="F1544" s="139" t="s">
        <v>265</v>
      </c>
      <c r="G1544" s="144" t="s">
        <v>5387</v>
      </c>
      <c r="H1544" s="342" t="s">
        <v>95</v>
      </c>
      <c r="I1544" s="231" t="s">
        <v>258</v>
      </c>
      <c r="J1544" s="231"/>
      <c r="K1544" s="231" t="s">
        <v>260</v>
      </c>
      <c r="L1544" s="231" t="s">
        <v>261</v>
      </c>
      <c r="M1544" s="232"/>
      <c r="N1544" s="233"/>
    </row>
    <row r="1545" spans="1:14" ht="25.5" x14ac:dyDescent="0.25">
      <c r="A1545" s="136">
        <f t="shared" si="24"/>
        <v>1542</v>
      </c>
      <c r="B1545" s="145" t="s">
        <v>3214</v>
      </c>
      <c r="C1545" s="137" t="s">
        <v>3215</v>
      </c>
      <c r="D1545" s="141">
        <v>21</v>
      </c>
      <c r="E1545" s="304">
        <v>28068</v>
      </c>
      <c r="F1545" s="139" t="s">
        <v>265</v>
      </c>
      <c r="G1545" s="144" t="s">
        <v>5845</v>
      </c>
      <c r="H1545" s="342" t="s">
        <v>95</v>
      </c>
      <c r="I1545" s="231" t="s">
        <v>258</v>
      </c>
      <c r="J1545" s="231"/>
      <c r="K1545" s="231" t="s">
        <v>260</v>
      </c>
      <c r="L1545" s="231"/>
      <c r="M1545" s="232"/>
      <c r="N1545" s="233"/>
    </row>
    <row r="1546" spans="1:14" ht="38.25" x14ac:dyDescent="0.25">
      <c r="A1546" s="136">
        <f t="shared" si="24"/>
        <v>1543</v>
      </c>
      <c r="B1546" s="145" t="s">
        <v>3826</v>
      </c>
      <c r="C1546" s="137" t="s">
        <v>560</v>
      </c>
      <c r="D1546" s="141">
        <v>23</v>
      </c>
      <c r="E1546" s="304">
        <v>28068</v>
      </c>
      <c r="F1546" s="139" t="s">
        <v>265</v>
      </c>
      <c r="G1546" s="144" t="s">
        <v>5906</v>
      </c>
      <c r="H1546" s="342" t="s">
        <v>95</v>
      </c>
      <c r="I1546" s="231" t="s">
        <v>258</v>
      </c>
      <c r="J1546" s="231"/>
      <c r="K1546" s="231" t="s">
        <v>260</v>
      </c>
      <c r="L1546" s="231"/>
      <c r="M1546" s="232"/>
      <c r="N1546" s="233"/>
    </row>
    <row r="1547" spans="1:14" ht="25.5" x14ac:dyDescent="0.25">
      <c r="A1547" s="136">
        <f t="shared" si="24"/>
        <v>1544</v>
      </c>
      <c r="B1547" s="145" t="s">
        <v>4400</v>
      </c>
      <c r="C1547" s="137" t="s">
        <v>4401</v>
      </c>
      <c r="D1547" s="141">
        <v>29</v>
      </c>
      <c r="E1547" s="304">
        <v>28068</v>
      </c>
      <c r="F1547" s="139" t="s">
        <v>265</v>
      </c>
      <c r="G1547" s="144" t="s">
        <v>5965</v>
      </c>
      <c r="H1547" s="342" t="s">
        <v>95</v>
      </c>
      <c r="I1547" s="231" t="s">
        <v>258</v>
      </c>
      <c r="J1547" s="231"/>
      <c r="K1547" s="231" t="s">
        <v>260</v>
      </c>
      <c r="L1547" s="231"/>
      <c r="M1547" s="232"/>
      <c r="N1547" s="233"/>
    </row>
    <row r="1548" spans="1:14" ht="63.75" x14ac:dyDescent="0.25">
      <c r="A1548" s="136">
        <f t="shared" si="24"/>
        <v>1545</v>
      </c>
      <c r="B1548" s="145" t="s">
        <v>3970</v>
      </c>
      <c r="C1548" s="137" t="s">
        <v>3971</v>
      </c>
      <c r="D1548" s="141">
        <v>28</v>
      </c>
      <c r="E1548" s="304">
        <v>28070</v>
      </c>
      <c r="F1548" s="139" t="s">
        <v>272</v>
      </c>
      <c r="G1548" s="144" t="s">
        <v>3972</v>
      </c>
      <c r="H1548" s="342" t="s">
        <v>119</v>
      </c>
      <c r="I1548" s="231" t="s">
        <v>258</v>
      </c>
      <c r="J1548" s="231"/>
      <c r="K1548" s="231" t="s">
        <v>260</v>
      </c>
      <c r="L1548" s="231"/>
      <c r="M1548" s="232"/>
      <c r="N1548" s="233" t="s">
        <v>263</v>
      </c>
    </row>
    <row r="1549" spans="1:14" ht="25.5" x14ac:dyDescent="0.25">
      <c r="A1549" s="136">
        <f t="shared" si="24"/>
        <v>1546</v>
      </c>
      <c r="B1549" s="154" t="s">
        <v>5651</v>
      </c>
      <c r="C1549" s="137" t="s">
        <v>5633</v>
      </c>
      <c r="D1549" s="141">
        <v>27</v>
      </c>
      <c r="E1549" s="304">
        <v>28070</v>
      </c>
      <c r="F1549" s="139" t="s">
        <v>272</v>
      </c>
      <c r="G1549" s="144" t="s">
        <v>5634</v>
      </c>
      <c r="H1549" s="342" t="s">
        <v>119</v>
      </c>
      <c r="I1549" s="231"/>
      <c r="J1549" s="231"/>
      <c r="K1549" s="231" t="s">
        <v>260</v>
      </c>
      <c r="L1549" s="231"/>
      <c r="M1549" s="232"/>
      <c r="N1549" s="233" t="s">
        <v>263</v>
      </c>
    </row>
    <row r="1550" spans="1:14" ht="25.5" x14ac:dyDescent="0.25">
      <c r="A1550" s="136">
        <f t="shared" si="24"/>
        <v>1547</v>
      </c>
      <c r="B1550" s="154" t="s">
        <v>5534</v>
      </c>
      <c r="C1550" s="137" t="s">
        <v>5524</v>
      </c>
      <c r="D1550" s="141">
        <v>29</v>
      </c>
      <c r="E1550" s="304">
        <v>28072</v>
      </c>
      <c r="F1550" s="139" t="s">
        <v>265</v>
      </c>
      <c r="G1550" s="144" t="s">
        <v>5549</v>
      </c>
      <c r="H1550" s="342" t="s">
        <v>119</v>
      </c>
      <c r="I1550" s="231"/>
      <c r="J1550" s="231"/>
      <c r="K1550" s="231" t="s">
        <v>260</v>
      </c>
      <c r="L1550" s="231"/>
      <c r="M1550" s="232"/>
      <c r="N1550" s="233" t="s">
        <v>263</v>
      </c>
    </row>
    <row r="1551" spans="1:14" x14ac:dyDescent="0.25">
      <c r="A1551" s="136">
        <f t="shared" si="24"/>
        <v>1548</v>
      </c>
      <c r="B1551" s="154" t="s">
        <v>518</v>
      </c>
      <c r="C1551" s="137" t="s">
        <v>519</v>
      </c>
      <c r="D1551" s="141">
        <v>23</v>
      </c>
      <c r="E1551" s="304">
        <v>28073</v>
      </c>
      <c r="F1551" s="139" t="s">
        <v>265</v>
      </c>
      <c r="G1551" s="144" t="s">
        <v>520</v>
      </c>
      <c r="H1551" s="341" t="s">
        <v>95</v>
      </c>
      <c r="I1551" s="231" t="s">
        <v>258</v>
      </c>
      <c r="J1551" s="231"/>
      <c r="K1551" s="231" t="s">
        <v>260</v>
      </c>
      <c r="L1551" s="231"/>
      <c r="M1551" s="232"/>
      <c r="N1551" s="233"/>
    </row>
    <row r="1552" spans="1:14" ht="38.25" x14ac:dyDescent="0.25">
      <c r="A1552" s="136">
        <f t="shared" si="24"/>
        <v>1549</v>
      </c>
      <c r="B1552" s="145" t="s">
        <v>668</v>
      </c>
      <c r="C1552" s="137" t="s">
        <v>669</v>
      </c>
      <c r="D1552" s="141">
        <v>27</v>
      </c>
      <c r="E1552" s="304">
        <v>28073</v>
      </c>
      <c r="F1552" s="139" t="s">
        <v>272</v>
      </c>
      <c r="G1552" s="144" t="s">
        <v>670</v>
      </c>
      <c r="H1552" s="342" t="s">
        <v>95</v>
      </c>
      <c r="I1552" s="231" t="s">
        <v>258</v>
      </c>
      <c r="J1552" s="231"/>
      <c r="K1552" s="231" t="s">
        <v>260</v>
      </c>
      <c r="L1552" s="231"/>
      <c r="M1552" s="232"/>
      <c r="N1552" s="233"/>
    </row>
    <row r="1553" spans="1:14" ht="127.5" x14ac:dyDescent="0.25">
      <c r="A1553" s="136">
        <f t="shared" si="24"/>
        <v>1550</v>
      </c>
      <c r="B1553" s="152" t="s">
        <v>2754</v>
      </c>
      <c r="C1553" s="137" t="s">
        <v>447</v>
      </c>
      <c r="D1553" s="141">
        <v>29</v>
      </c>
      <c r="E1553" s="304">
        <v>28073</v>
      </c>
      <c r="F1553" s="139" t="s">
        <v>272</v>
      </c>
      <c r="G1553" s="319" t="s">
        <v>6096</v>
      </c>
      <c r="H1553" s="342" t="s">
        <v>95</v>
      </c>
      <c r="I1553" s="231" t="s">
        <v>258</v>
      </c>
      <c r="J1553" s="231"/>
      <c r="K1553" s="231" t="s">
        <v>260</v>
      </c>
      <c r="L1553" s="231"/>
      <c r="M1553" s="232"/>
      <c r="N1553" s="233"/>
    </row>
    <row r="1554" spans="1:14" ht="76.5" x14ac:dyDescent="0.25">
      <c r="A1554" s="136">
        <f t="shared" si="24"/>
        <v>1551</v>
      </c>
      <c r="B1554" s="145" t="s">
        <v>4310</v>
      </c>
      <c r="C1554" s="137" t="s">
        <v>4311</v>
      </c>
      <c r="D1554" s="141">
        <v>31</v>
      </c>
      <c r="E1554" s="304">
        <v>28073</v>
      </c>
      <c r="F1554" s="139" t="s">
        <v>265</v>
      </c>
      <c r="G1554" s="144" t="s">
        <v>6097</v>
      </c>
      <c r="H1554" s="342" t="s">
        <v>95</v>
      </c>
      <c r="I1554" s="231" t="s">
        <v>258</v>
      </c>
      <c r="J1554" s="231"/>
      <c r="K1554" s="231" t="s">
        <v>260</v>
      </c>
      <c r="L1554" s="231"/>
      <c r="M1554" s="232"/>
      <c r="N1554" s="233"/>
    </row>
    <row r="1555" spans="1:14" x14ac:dyDescent="0.25">
      <c r="A1555" s="136">
        <f t="shared" si="24"/>
        <v>1552</v>
      </c>
      <c r="B1555" s="154" t="s">
        <v>488</v>
      </c>
      <c r="C1555" s="137" t="s">
        <v>489</v>
      </c>
      <c r="D1555" s="141">
        <v>39</v>
      </c>
      <c r="E1555" s="304">
        <v>28074</v>
      </c>
      <c r="F1555" s="139" t="s">
        <v>265</v>
      </c>
      <c r="G1555" s="144" t="s">
        <v>490</v>
      </c>
      <c r="H1555" s="341" t="s">
        <v>105</v>
      </c>
      <c r="I1555" s="231" t="s">
        <v>258</v>
      </c>
      <c r="J1555" s="231"/>
      <c r="K1555" s="231" t="s">
        <v>260</v>
      </c>
      <c r="L1555" s="231"/>
      <c r="M1555" s="232"/>
      <c r="N1555" s="233"/>
    </row>
    <row r="1556" spans="1:14" ht="38.25" x14ac:dyDescent="0.25">
      <c r="A1556" s="136">
        <f t="shared" si="24"/>
        <v>1553</v>
      </c>
      <c r="B1556" s="145" t="s">
        <v>1246</v>
      </c>
      <c r="C1556" s="137" t="s">
        <v>1247</v>
      </c>
      <c r="D1556" s="141">
        <v>21</v>
      </c>
      <c r="E1556" s="304">
        <v>28075</v>
      </c>
      <c r="F1556" s="139" t="s">
        <v>272</v>
      </c>
      <c r="G1556" s="144" t="s">
        <v>1248</v>
      </c>
      <c r="H1556" s="342" t="s">
        <v>95</v>
      </c>
      <c r="I1556" s="231" t="s">
        <v>258</v>
      </c>
      <c r="J1556" s="231"/>
      <c r="K1556" s="231" t="s">
        <v>260</v>
      </c>
      <c r="L1556" s="231"/>
      <c r="M1556" s="232"/>
      <c r="N1556" s="233"/>
    </row>
    <row r="1557" spans="1:14" ht="38.25" x14ac:dyDescent="0.25">
      <c r="A1557" s="136">
        <f t="shared" si="24"/>
        <v>1554</v>
      </c>
      <c r="B1557" s="255" t="s">
        <v>5162</v>
      </c>
      <c r="C1557" s="137" t="s">
        <v>5163</v>
      </c>
      <c r="D1557" s="173">
        <v>21</v>
      </c>
      <c r="E1557" s="304">
        <v>28075</v>
      </c>
      <c r="F1557" s="139" t="s">
        <v>272</v>
      </c>
      <c r="G1557" s="144" t="s">
        <v>5164</v>
      </c>
      <c r="H1557" s="341" t="s">
        <v>119</v>
      </c>
      <c r="I1557" s="231"/>
      <c r="J1557" s="231"/>
      <c r="K1557" s="231" t="s">
        <v>260</v>
      </c>
      <c r="L1557" s="231"/>
      <c r="M1557" s="232"/>
      <c r="N1557" s="233" t="s">
        <v>263</v>
      </c>
    </row>
    <row r="1558" spans="1:14" ht="63.75" x14ac:dyDescent="0.25">
      <c r="A1558" s="136">
        <f t="shared" si="24"/>
        <v>1555</v>
      </c>
      <c r="B1558" s="191" t="s">
        <v>5262</v>
      </c>
      <c r="C1558" s="191" t="s">
        <v>4617</v>
      </c>
      <c r="D1558" s="173">
        <v>48</v>
      </c>
      <c r="E1558" s="304">
        <v>28077</v>
      </c>
      <c r="F1558" s="139" t="s">
        <v>265</v>
      </c>
      <c r="G1558" s="144" t="s">
        <v>5263</v>
      </c>
      <c r="H1558" s="341" t="s">
        <v>119</v>
      </c>
      <c r="I1558" s="231"/>
      <c r="J1558" s="231"/>
      <c r="K1558" s="231" t="s">
        <v>260</v>
      </c>
      <c r="L1558" s="231"/>
      <c r="M1558" s="232"/>
      <c r="N1558" s="233" t="s">
        <v>263</v>
      </c>
    </row>
    <row r="1559" spans="1:14" ht="63.75" x14ac:dyDescent="0.25">
      <c r="A1559" s="136">
        <f t="shared" si="24"/>
        <v>1556</v>
      </c>
      <c r="B1559" s="191" t="s">
        <v>5262</v>
      </c>
      <c r="C1559" s="191" t="s">
        <v>1038</v>
      </c>
      <c r="D1559" s="173">
        <v>51</v>
      </c>
      <c r="E1559" s="304">
        <v>28077</v>
      </c>
      <c r="F1559" s="139" t="s">
        <v>265</v>
      </c>
      <c r="G1559" s="144" t="s">
        <v>5264</v>
      </c>
      <c r="H1559" s="341" t="s">
        <v>119</v>
      </c>
      <c r="I1559" s="231"/>
      <c r="J1559" s="231"/>
      <c r="K1559" s="231" t="s">
        <v>260</v>
      </c>
      <c r="L1559" s="231"/>
      <c r="M1559" s="232"/>
      <c r="N1559" s="233" t="s">
        <v>263</v>
      </c>
    </row>
    <row r="1560" spans="1:14" ht="25.5" x14ac:dyDescent="0.25">
      <c r="A1560" s="136">
        <f t="shared" si="24"/>
        <v>1557</v>
      </c>
      <c r="B1560" s="145" t="s">
        <v>2338</v>
      </c>
      <c r="C1560" s="137" t="s">
        <v>2339</v>
      </c>
      <c r="D1560" s="141">
        <v>22</v>
      </c>
      <c r="E1560" s="304">
        <v>28077</v>
      </c>
      <c r="F1560" s="139" t="s">
        <v>265</v>
      </c>
      <c r="G1560" s="144" t="s">
        <v>5740</v>
      </c>
      <c r="H1560" s="342" t="s">
        <v>115</v>
      </c>
      <c r="I1560" s="231" t="s">
        <v>258</v>
      </c>
      <c r="J1560" s="231"/>
      <c r="K1560" s="231" t="s">
        <v>260</v>
      </c>
      <c r="L1560" s="231"/>
      <c r="M1560" s="232"/>
      <c r="N1560" s="233"/>
    </row>
    <row r="1561" spans="1:14" ht="25.5" x14ac:dyDescent="0.25">
      <c r="A1561" s="136">
        <f t="shared" si="24"/>
        <v>1558</v>
      </c>
      <c r="B1561" s="145" t="s">
        <v>2691</v>
      </c>
      <c r="C1561" s="137" t="s">
        <v>2692</v>
      </c>
      <c r="D1561" s="141">
        <v>18</v>
      </c>
      <c r="E1561" s="304">
        <v>28077</v>
      </c>
      <c r="F1561" s="139" t="s">
        <v>265</v>
      </c>
      <c r="G1561" s="144" t="s">
        <v>5777</v>
      </c>
      <c r="H1561" s="342" t="s">
        <v>115</v>
      </c>
      <c r="I1561" s="231" t="s">
        <v>258</v>
      </c>
      <c r="J1561" s="231"/>
      <c r="K1561" s="231" t="s">
        <v>260</v>
      </c>
      <c r="L1561" s="231"/>
      <c r="M1561" s="232"/>
      <c r="N1561" s="233"/>
    </row>
    <row r="1562" spans="1:14" x14ac:dyDescent="0.25">
      <c r="A1562" s="136">
        <f t="shared" si="24"/>
        <v>1559</v>
      </c>
      <c r="B1562" s="145" t="s">
        <v>4042</v>
      </c>
      <c r="C1562" s="137" t="s">
        <v>560</v>
      </c>
      <c r="D1562" s="141">
        <v>29</v>
      </c>
      <c r="E1562" s="304">
        <v>28077</v>
      </c>
      <c r="F1562" s="139" t="s">
        <v>265</v>
      </c>
      <c r="G1562" s="144" t="s">
        <v>4043</v>
      </c>
      <c r="H1562" s="341" t="s">
        <v>95</v>
      </c>
      <c r="I1562" s="231" t="s">
        <v>258</v>
      </c>
      <c r="J1562" s="231"/>
      <c r="K1562" s="231" t="s">
        <v>260</v>
      </c>
      <c r="L1562" s="231"/>
      <c r="M1562" s="232"/>
      <c r="N1562" s="233"/>
    </row>
    <row r="1563" spans="1:14" ht="25.5" x14ac:dyDescent="0.25">
      <c r="A1563" s="136">
        <f t="shared" si="24"/>
        <v>1560</v>
      </c>
      <c r="B1563" s="145" t="s">
        <v>4688</v>
      </c>
      <c r="C1563" s="145" t="s">
        <v>4689</v>
      </c>
      <c r="D1563" s="141">
        <v>32</v>
      </c>
      <c r="E1563" s="304">
        <v>28078</v>
      </c>
      <c r="F1563" s="139" t="s">
        <v>272</v>
      </c>
      <c r="G1563" s="144" t="s">
        <v>4690</v>
      </c>
      <c r="H1563" s="342" t="s">
        <v>107</v>
      </c>
      <c r="I1563" s="231" t="s">
        <v>258</v>
      </c>
      <c r="J1563" s="231"/>
      <c r="K1563" s="231" t="s">
        <v>260</v>
      </c>
      <c r="L1563" s="231"/>
      <c r="M1563" s="232"/>
      <c r="N1563" s="233"/>
    </row>
    <row r="1564" spans="1:14" x14ac:dyDescent="0.25">
      <c r="A1564" s="136">
        <f t="shared" si="24"/>
        <v>1561</v>
      </c>
      <c r="B1564" s="145" t="s">
        <v>2972</v>
      </c>
      <c r="C1564" s="137" t="s">
        <v>2973</v>
      </c>
      <c r="D1564" s="141">
        <v>38</v>
      </c>
      <c r="E1564" s="304">
        <v>28079</v>
      </c>
      <c r="F1564" s="139" t="s">
        <v>272</v>
      </c>
      <c r="G1564" s="144" t="s">
        <v>2974</v>
      </c>
      <c r="H1564" s="341" t="s">
        <v>95</v>
      </c>
      <c r="I1564" s="231" t="s">
        <v>258</v>
      </c>
      <c r="J1564" s="231"/>
      <c r="K1564" s="231" t="s">
        <v>260</v>
      </c>
      <c r="L1564" s="231"/>
      <c r="M1564" s="232"/>
      <c r="N1564" s="233"/>
    </row>
    <row r="1565" spans="1:14" ht="25.5" x14ac:dyDescent="0.25">
      <c r="A1565" s="136">
        <f t="shared" si="24"/>
        <v>1562</v>
      </c>
      <c r="B1565" s="145" t="s">
        <v>4908</v>
      </c>
      <c r="C1565" s="137" t="s">
        <v>4909</v>
      </c>
      <c r="D1565" s="141">
        <v>42</v>
      </c>
      <c r="E1565" s="304">
        <v>28079</v>
      </c>
      <c r="F1565" s="139" t="s">
        <v>265</v>
      </c>
      <c r="G1565" s="144" t="s">
        <v>6006</v>
      </c>
      <c r="H1565" s="341" t="s">
        <v>95</v>
      </c>
      <c r="I1565" s="231" t="s">
        <v>258</v>
      </c>
      <c r="J1565" s="231"/>
      <c r="K1565" s="231" t="s">
        <v>260</v>
      </c>
      <c r="L1565" s="231"/>
      <c r="M1565" s="232"/>
      <c r="N1565" s="233"/>
    </row>
    <row r="1566" spans="1:14" ht="25.5" x14ac:dyDescent="0.25">
      <c r="A1566" s="136">
        <f t="shared" si="24"/>
        <v>1563</v>
      </c>
      <c r="B1566" s="145" t="s">
        <v>1365</v>
      </c>
      <c r="C1566" s="137" t="s">
        <v>1366</v>
      </c>
      <c r="D1566" s="141">
        <v>22</v>
      </c>
      <c r="E1566" s="304">
        <v>28081</v>
      </c>
      <c r="F1566" s="139" t="s">
        <v>265</v>
      </c>
      <c r="G1566" s="144" t="s">
        <v>1367</v>
      </c>
      <c r="H1566" s="342" t="s">
        <v>95</v>
      </c>
      <c r="I1566" s="231" t="s">
        <v>258</v>
      </c>
      <c r="J1566" s="231"/>
      <c r="K1566" s="231" t="s">
        <v>260</v>
      </c>
      <c r="L1566" s="231"/>
      <c r="M1566" s="232"/>
      <c r="N1566" s="233" t="s">
        <v>263</v>
      </c>
    </row>
    <row r="1567" spans="1:14" x14ac:dyDescent="0.25">
      <c r="A1567" s="136">
        <f t="shared" si="24"/>
        <v>1564</v>
      </c>
      <c r="B1567" s="145" t="s">
        <v>2505</v>
      </c>
      <c r="C1567" s="137" t="s">
        <v>2506</v>
      </c>
      <c r="D1567" s="141">
        <v>22</v>
      </c>
      <c r="E1567" s="304">
        <v>28081</v>
      </c>
      <c r="F1567" s="143" t="s">
        <v>265</v>
      </c>
      <c r="G1567" s="144" t="s">
        <v>2507</v>
      </c>
      <c r="H1567" s="341" t="s">
        <v>95</v>
      </c>
      <c r="I1567" s="231" t="s">
        <v>258</v>
      </c>
      <c r="J1567" s="231"/>
      <c r="K1567" s="231" t="s">
        <v>260</v>
      </c>
      <c r="L1567" s="231"/>
      <c r="M1567" s="232"/>
      <c r="N1567" s="233"/>
    </row>
    <row r="1568" spans="1:14" x14ac:dyDescent="0.25">
      <c r="A1568" s="136">
        <f t="shared" si="24"/>
        <v>1565</v>
      </c>
      <c r="B1568" s="145" t="s">
        <v>1137</v>
      </c>
      <c r="C1568" s="137" t="s">
        <v>1138</v>
      </c>
      <c r="D1568" s="141">
        <v>20</v>
      </c>
      <c r="E1568" s="304">
        <v>28083</v>
      </c>
      <c r="F1568" s="139" t="s">
        <v>272</v>
      </c>
      <c r="G1568" s="144" t="s">
        <v>1139</v>
      </c>
      <c r="H1568" s="341" t="s">
        <v>115</v>
      </c>
      <c r="I1568" s="231" t="s">
        <v>258</v>
      </c>
      <c r="J1568" s="231"/>
      <c r="K1568" s="231" t="s">
        <v>260</v>
      </c>
      <c r="L1568" s="231"/>
      <c r="M1568" s="232"/>
      <c r="N1568" s="233"/>
    </row>
    <row r="1569" spans="1:14" x14ac:dyDescent="0.25">
      <c r="A1569" s="136">
        <f t="shared" si="24"/>
        <v>1566</v>
      </c>
      <c r="B1569" s="145" t="s">
        <v>1449</v>
      </c>
      <c r="C1569" s="137" t="s">
        <v>1450</v>
      </c>
      <c r="D1569" s="141">
        <v>60</v>
      </c>
      <c r="E1569" s="304">
        <v>28083</v>
      </c>
      <c r="F1569" s="139" t="s">
        <v>272</v>
      </c>
      <c r="G1569" s="144" t="s">
        <v>1451</v>
      </c>
      <c r="H1569" s="341" t="s">
        <v>105</v>
      </c>
      <c r="I1569" s="231" t="s">
        <v>258</v>
      </c>
      <c r="J1569" s="231"/>
      <c r="K1569" s="231" t="s">
        <v>260</v>
      </c>
      <c r="L1569" s="231"/>
      <c r="M1569" s="232"/>
      <c r="N1569" s="233"/>
    </row>
    <row r="1570" spans="1:14" ht="25.5" x14ac:dyDescent="0.25">
      <c r="A1570" s="136">
        <f t="shared" si="24"/>
        <v>1567</v>
      </c>
      <c r="B1570" s="178" t="s">
        <v>2280</v>
      </c>
      <c r="C1570" s="137" t="s">
        <v>2281</v>
      </c>
      <c r="D1570" s="141">
        <v>32</v>
      </c>
      <c r="E1570" s="304">
        <v>28083</v>
      </c>
      <c r="F1570" s="139" t="s">
        <v>265</v>
      </c>
      <c r="G1570" s="206" t="s">
        <v>5735</v>
      </c>
      <c r="H1570" s="341" t="s">
        <v>95</v>
      </c>
      <c r="I1570" s="231" t="s">
        <v>258</v>
      </c>
      <c r="J1570" s="231"/>
      <c r="K1570" s="231" t="s">
        <v>260</v>
      </c>
      <c r="L1570" s="231" t="s">
        <v>261</v>
      </c>
      <c r="M1570" s="232"/>
      <c r="N1570" s="233"/>
    </row>
    <row r="1571" spans="1:14" ht="25.5" x14ac:dyDescent="0.25">
      <c r="A1571" s="136">
        <f t="shared" si="24"/>
        <v>1568</v>
      </c>
      <c r="B1571" s="145" t="s">
        <v>3403</v>
      </c>
      <c r="C1571" s="137" t="s">
        <v>1667</v>
      </c>
      <c r="D1571" s="141">
        <v>25</v>
      </c>
      <c r="E1571" s="304">
        <v>28083</v>
      </c>
      <c r="F1571" s="139" t="s">
        <v>265</v>
      </c>
      <c r="G1571" s="144" t="s">
        <v>3404</v>
      </c>
      <c r="H1571" s="341" t="s">
        <v>119</v>
      </c>
      <c r="I1571" s="231" t="s">
        <v>258</v>
      </c>
      <c r="J1571" s="231"/>
      <c r="K1571" s="231" t="s">
        <v>260</v>
      </c>
      <c r="L1571" s="231"/>
      <c r="M1571" s="232"/>
      <c r="N1571" s="233"/>
    </row>
    <row r="1572" spans="1:14" x14ac:dyDescent="0.25">
      <c r="A1572" s="136">
        <f t="shared" si="24"/>
        <v>1569</v>
      </c>
      <c r="B1572" s="145" t="s">
        <v>3458</v>
      </c>
      <c r="C1572" s="137" t="s">
        <v>2283</v>
      </c>
      <c r="D1572" s="141">
        <v>21</v>
      </c>
      <c r="E1572" s="335">
        <v>28083</v>
      </c>
      <c r="F1572" s="139" t="s">
        <v>265</v>
      </c>
      <c r="G1572" s="144" t="s">
        <v>3459</v>
      </c>
      <c r="H1572" s="341" t="s">
        <v>95</v>
      </c>
      <c r="I1572" s="231" t="s">
        <v>258</v>
      </c>
      <c r="J1572" s="231"/>
      <c r="K1572" s="231" t="s">
        <v>260</v>
      </c>
      <c r="L1572" s="231"/>
      <c r="M1572" s="232"/>
      <c r="N1572" s="233"/>
    </row>
    <row r="1573" spans="1:14" ht="63.75" x14ac:dyDescent="0.25">
      <c r="A1573" s="136">
        <f t="shared" si="24"/>
        <v>1570</v>
      </c>
      <c r="B1573" s="154" t="s">
        <v>321</v>
      </c>
      <c r="C1573" s="137" t="s">
        <v>322</v>
      </c>
      <c r="D1573" s="138">
        <v>24</v>
      </c>
      <c r="E1573" s="304">
        <v>28084</v>
      </c>
      <c r="F1573" s="139" t="s">
        <v>272</v>
      </c>
      <c r="G1573" s="140" t="s">
        <v>323</v>
      </c>
      <c r="H1573" s="343" t="s">
        <v>95</v>
      </c>
      <c r="I1573" s="231"/>
      <c r="J1573" s="231"/>
      <c r="K1573" s="231" t="s">
        <v>260</v>
      </c>
      <c r="L1573" s="231"/>
      <c r="M1573" s="232"/>
      <c r="N1573" s="233" t="s">
        <v>263</v>
      </c>
    </row>
    <row r="1574" spans="1:14" x14ac:dyDescent="0.25">
      <c r="A1574" s="136">
        <f t="shared" si="24"/>
        <v>1571</v>
      </c>
      <c r="B1574" s="145" t="s">
        <v>1543</v>
      </c>
      <c r="C1574" s="137" t="s">
        <v>519</v>
      </c>
      <c r="D1574" s="141">
        <v>23</v>
      </c>
      <c r="E1574" s="304">
        <v>28084</v>
      </c>
      <c r="F1574" s="139" t="s">
        <v>265</v>
      </c>
      <c r="G1574" s="144" t="s">
        <v>1546</v>
      </c>
      <c r="H1574" s="341" t="s">
        <v>101</v>
      </c>
      <c r="I1574" s="231" t="s">
        <v>258</v>
      </c>
      <c r="J1574" s="231"/>
      <c r="K1574" s="231" t="s">
        <v>260</v>
      </c>
      <c r="L1574" s="231" t="s">
        <v>261</v>
      </c>
      <c r="M1574" s="232"/>
      <c r="N1574" s="233"/>
    </row>
    <row r="1575" spans="1:14" ht="63.75" x14ac:dyDescent="0.25">
      <c r="A1575" s="136">
        <f t="shared" si="24"/>
        <v>1572</v>
      </c>
      <c r="B1575" s="154" t="s">
        <v>3419</v>
      </c>
      <c r="C1575" s="137" t="s">
        <v>1553</v>
      </c>
      <c r="D1575" s="138">
        <v>23</v>
      </c>
      <c r="E1575" s="304">
        <v>28084</v>
      </c>
      <c r="F1575" s="139" t="s">
        <v>265</v>
      </c>
      <c r="G1575" s="140" t="s">
        <v>3420</v>
      </c>
      <c r="H1575" s="343" t="s">
        <v>95</v>
      </c>
      <c r="I1575" s="231"/>
      <c r="J1575" s="231"/>
      <c r="K1575" s="231" t="s">
        <v>260</v>
      </c>
      <c r="L1575" s="231"/>
      <c r="M1575" s="232"/>
      <c r="N1575" s="233" t="s">
        <v>263</v>
      </c>
    </row>
    <row r="1576" spans="1:14" ht="38.25" x14ac:dyDescent="0.25">
      <c r="A1576" s="136">
        <f t="shared" si="24"/>
        <v>1573</v>
      </c>
      <c r="B1576" s="191" t="s">
        <v>5260</v>
      </c>
      <c r="C1576" s="191" t="s">
        <v>2949</v>
      </c>
      <c r="D1576" s="173">
        <v>53</v>
      </c>
      <c r="E1576" s="304">
        <v>28086</v>
      </c>
      <c r="F1576" s="139" t="s">
        <v>265</v>
      </c>
      <c r="G1576" s="144" t="s">
        <v>5261</v>
      </c>
      <c r="H1576" s="341" t="s">
        <v>119</v>
      </c>
      <c r="I1576" s="231"/>
      <c r="J1576" s="231"/>
      <c r="K1576" s="231" t="s">
        <v>260</v>
      </c>
      <c r="L1576" s="231"/>
      <c r="M1576" s="232"/>
      <c r="N1576" s="233" t="s">
        <v>263</v>
      </c>
    </row>
    <row r="1577" spans="1:14" x14ac:dyDescent="0.25">
      <c r="A1577" s="136">
        <f t="shared" si="24"/>
        <v>1574</v>
      </c>
      <c r="B1577" s="145" t="s">
        <v>1175</v>
      </c>
      <c r="C1577" s="137" t="s">
        <v>1176</v>
      </c>
      <c r="D1577" s="141">
        <v>32</v>
      </c>
      <c r="E1577" s="304">
        <v>28086</v>
      </c>
      <c r="F1577" s="139" t="s">
        <v>265</v>
      </c>
      <c r="G1577" s="144" t="s">
        <v>1177</v>
      </c>
      <c r="H1577" s="341" t="s">
        <v>105</v>
      </c>
      <c r="I1577" s="231" t="s">
        <v>258</v>
      </c>
      <c r="J1577" s="231"/>
      <c r="K1577" s="231" t="s">
        <v>260</v>
      </c>
      <c r="L1577" s="231"/>
      <c r="M1577" s="232"/>
      <c r="N1577" s="233"/>
    </row>
    <row r="1578" spans="1:14" x14ac:dyDescent="0.25">
      <c r="A1578" s="136">
        <f t="shared" si="24"/>
        <v>1575</v>
      </c>
      <c r="B1578" s="145" t="s">
        <v>957</v>
      </c>
      <c r="C1578" s="137" t="s">
        <v>958</v>
      </c>
      <c r="D1578" s="141">
        <v>22</v>
      </c>
      <c r="E1578" s="304">
        <v>28087</v>
      </c>
      <c r="F1578" s="139" t="s">
        <v>272</v>
      </c>
      <c r="G1578" s="144" t="s">
        <v>959</v>
      </c>
      <c r="H1578" s="341" t="s">
        <v>95</v>
      </c>
      <c r="I1578" s="231" t="s">
        <v>258</v>
      </c>
      <c r="J1578" s="231"/>
      <c r="K1578" s="231" t="s">
        <v>260</v>
      </c>
      <c r="L1578" s="231"/>
      <c r="M1578" s="232"/>
      <c r="N1578" s="233"/>
    </row>
    <row r="1579" spans="1:14" x14ac:dyDescent="0.25">
      <c r="A1579" s="136">
        <f t="shared" si="24"/>
        <v>1576</v>
      </c>
      <c r="B1579" s="145" t="s">
        <v>4204</v>
      </c>
      <c r="C1579" s="137" t="s">
        <v>4205</v>
      </c>
      <c r="D1579" s="141">
        <v>22</v>
      </c>
      <c r="E1579" s="331">
        <v>28087</v>
      </c>
      <c r="F1579" s="143" t="s">
        <v>265</v>
      </c>
      <c r="G1579" s="144" t="s">
        <v>4127</v>
      </c>
      <c r="H1579" s="341" t="s">
        <v>95</v>
      </c>
      <c r="I1579" s="231" t="s">
        <v>258</v>
      </c>
      <c r="J1579" s="231"/>
      <c r="K1579" s="231" t="s">
        <v>260</v>
      </c>
      <c r="L1579" s="231"/>
      <c r="M1579" s="232"/>
      <c r="N1579" s="233"/>
    </row>
    <row r="1580" spans="1:14" x14ac:dyDescent="0.25">
      <c r="A1580" s="136">
        <f t="shared" si="24"/>
        <v>1577</v>
      </c>
      <c r="B1580" s="145" t="s">
        <v>1194</v>
      </c>
      <c r="C1580" s="137" t="s">
        <v>1195</v>
      </c>
      <c r="D1580" s="141">
        <v>22</v>
      </c>
      <c r="E1580" s="304">
        <v>28088</v>
      </c>
      <c r="F1580" s="139" t="s">
        <v>265</v>
      </c>
      <c r="G1580" s="144" t="s">
        <v>1196</v>
      </c>
      <c r="H1580" s="341" t="s">
        <v>130</v>
      </c>
      <c r="I1580" s="231" t="s">
        <v>258</v>
      </c>
      <c r="J1580" s="231"/>
      <c r="K1580" s="231" t="s">
        <v>260</v>
      </c>
      <c r="L1580" s="231"/>
      <c r="M1580" s="232"/>
      <c r="N1580" s="233"/>
    </row>
    <row r="1581" spans="1:14" ht="25.5" x14ac:dyDescent="0.25">
      <c r="A1581" s="136">
        <f t="shared" si="24"/>
        <v>1578</v>
      </c>
      <c r="B1581" s="145" t="s">
        <v>1876</v>
      </c>
      <c r="C1581" s="137" t="s">
        <v>1877</v>
      </c>
      <c r="D1581" s="141">
        <v>35</v>
      </c>
      <c r="E1581" s="304">
        <v>28088</v>
      </c>
      <c r="F1581" s="139" t="s">
        <v>265</v>
      </c>
      <c r="G1581" s="144" t="s">
        <v>1878</v>
      </c>
      <c r="H1581" s="342" t="s">
        <v>105</v>
      </c>
      <c r="I1581" s="231" t="s">
        <v>258</v>
      </c>
      <c r="J1581" s="231"/>
      <c r="K1581" s="231" t="s">
        <v>260</v>
      </c>
      <c r="L1581" s="231" t="s">
        <v>261</v>
      </c>
      <c r="M1581" s="232"/>
      <c r="N1581" s="233"/>
    </row>
    <row r="1582" spans="1:14" ht="38.25" x14ac:dyDescent="0.25">
      <c r="A1582" s="136">
        <f t="shared" si="24"/>
        <v>1579</v>
      </c>
      <c r="B1582" s="145" t="s">
        <v>3200</v>
      </c>
      <c r="C1582" s="137" t="s">
        <v>3201</v>
      </c>
      <c r="D1582" s="141">
        <v>29</v>
      </c>
      <c r="E1582" s="304">
        <v>28088</v>
      </c>
      <c r="F1582" s="139" t="s">
        <v>265</v>
      </c>
      <c r="G1582" s="144" t="s">
        <v>3202</v>
      </c>
      <c r="H1582" s="342" t="s">
        <v>95</v>
      </c>
      <c r="I1582" s="231" t="s">
        <v>258</v>
      </c>
      <c r="J1582" s="231"/>
      <c r="K1582" s="231" t="s">
        <v>260</v>
      </c>
      <c r="L1582" s="231"/>
      <c r="M1582" s="232"/>
      <c r="N1582" s="233"/>
    </row>
    <row r="1583" spans="1:14" x14ac:dyDescent="0.25">
      <c r="A1583" s="136">
        <f t="shared" si="24"/>
        <v>1580</v>
      </c>
      <c r="B1583" s="145" t="s">
        <v>3468</v>
      </c>
      <c r="C1583" s="137" t="s">
        <v>3469</v>
      </c>
      <c r="D1583" s="141">
        <v>17</v>
      </c>
      <c r="E1583" s="331">
        <v>28088</v>
      </c>
      <c r="F1583" s="143" t="s">
        <v>272</v>
      </c>
      <c r="G1583" s="144" t="s">
        <v>3470</v>
      </c>
      <c r="H1583" s="341" t="s">
        <v>95</v>
      </c>
      <c r="I1583" s="231" t="s">
        <v>258</v>
      </c>
      <c r="J1583" s="231"/>
      <c r="K1583" s="231" t="s">
        <v>260</v>
      </c>
      <c r="L1583" s="231"/>
      <c r="M1583" s="232"/>
      <c r="N1583" s="233"/>
    </row>
    <row r="1584" spans="1:14" x14ac:dyDescent="0.25">
      <c r="A1584" s="136">
        <f t="shared" si="24"/>
        <v>1581</v>
      </c>
      <c r="B1584" s="145" t="s">
        <v>4805</v>
      </c>
      <c r="C1584" s="137" t="s">
        <v>4806</v>
      </c>
      <c r="D1584" s="141">
        <v>28</v>
      </c>
      <c r="E1584" s="304">
        <v>28088</v>
      </c>
      <c r="F1584" s="139" t="s">
        <v>272</v>
      </c>
      <c r="G1584" s="144" t="s">
        <v>3703</v>
      </c>
      <c r="H1584" s="341" t="s">
        <v>95</v>
      </c>
      <c r="I1584" s="231" t="s">
        <v>258</v>
      </c>
      <c r="J1584" s="231"/>
      <c r="K1584" s="231" t="s">
        <v>260</v>
      </c>
      <c r="L1584" s="231"/>
      <c r="M1584" s="232"/>
      <c r="N1584" s="233"/>
    </row>
    <row r="1585" spans="1:14" ht="63.75" x14ac:dyDescent="0.25">
      <c r="A1585" s="136">
        <f t="shared" si="24"/>
        <v>1582</v>
      </c>
      <c r="B1585" s="154" t="s">
        <v>3903</v>
      </c>
      <c r="C1585" s="137" t="s">
        <v>3904</v>
      </c>
      <c r="D1585" s="138">
        <v>26</v>
      </c>
      <c r="E1585" s="304">
        <v>28089</v>
      </c>
      <c r="F1585" s="139" t="s">
        <v>265</v>
      </c>
      <c r="G1585" s="140" t="s">
        <v>5428</v>
      </c>
      <c r="H1585" s="344" t="s">
        <v>95</v>
      </c>
      <c r="I1585" s="231"/>
      <c r="J1585" s="231"/>
      <c r="K1585" s="231" t="s">
        <v>260</v>
      </c>
      <c r="L1585" s="231"/>
      <c r="M1585" s="232"/>
      <c r="N1585" s="233" t="s">
        <v>263</v>
      </c>
    </row>
    <row r="1586" spans="1:14" ht="25.5" x14ac:dyDescent="0.25">
      <c r="A1586" s="136">
        <f t="shared" si="24"/>
        <v>1583</v>
      </c>
      <c r="B1586" s="145" t="s">
        <v>4515</v>
      </c>
      <c r="C1586" s="137" t="s">
        <v>4516</v>
      </c>
      <c r="D1586" s="141">
        <v>24</v>
      </c>
      <c r="E1586" s="304">
        <v>28089</v>
      </c>
      <c r="F1586" s="139" t="s">
        <v>265</v>
      </c>
      <c r="G1586" s="144" t="s">
        <v>4517</v>
      </c>
      <c r="H1586" s="342" t="s">
        <v>95</v>
      </c>
      <c r="I1586" s="231" t="s">
        <v>258</v>
      </c>
      <c r="J1586" s="231"/>
      <c r="K1586" s="231" t="s">
        <v>260</v>
      </c>
      <c r="L1586" s="231"/>
      <c r="M1586" s="232"/>
      <c r="N1586" s="233"/>
    </row>
    <row r="1587" spans="1:14" ht="25.5" x14ac:dyDescent="0.25">
      <c r="A1587" s="136">
        <f t="shared" si="24"/>
        <v>1584</v>
      </c>
      <c r="B1587" s="154" t="s">
        <v>2176</v>
      </c>
      <c r="C1587" s="137" t="s">
        <v>734</v>
      </c>
      <c r="D1587" s="138">
        <v>44</v>
      </c>
      <c r="E1587" s="304">
        <v>28090</v>
      </c>
      <c r="F1587" s="139" t="s">
        <v>272</v>
      </c>
      <c r="G1587" s="140" t="s">
        <v>2177</v>
      </c>
      <c r="H1587" s="343" t="s">
        <v>95</v>
      </c>
      <c r="I1587" s="231"/>
      <c r="J1587" s="231"/>
      <c r="K1587" s="231" t="s">
        <v>260</v>
      </c>
      <c r="L1587" s="231"/>
      <c r="M1587" s="232"/>
      <c r="N1587" s="233" t="s">
        <v>263</v>
      </c>
    </row>
    <row r="1588" spans="1:14" ht="38.25" x14ac:dyDescent="0.25">
      <c r="A1588" s="136">
        <f t="shared" si="24"/>
        <v>1585</v>
      </c>
      <c r="B1588" s="145" t="s">
        <v>3957</v>
      </c>
      <c r="C1588" s="137" t="s">
        <v>3958</v>
      </c>
      <c r="D1588" s="141">
        <v>19</v>
      </c>
      <c r="E1588" s="304">
        <v>28090</v>
      </c>
      <c r="F1588" s="139" t="s">
        <v>265</v>
      </c>
      <c r="G1588" s="144" t="s">
        <v>3959</v>
      </c>
      <c r="H1588" s="342" t="s">
        <v>95</v>
      </c>
      <c r="I1588" s="231" t="s">
        <v>258</v>
      </c>
      <c r="J1588" s="231"/>
      <c r="K1588" s="231" t="s">
        <v>260</v>
      </c>
      <c r="L1588" s="231"/>
      <c r="M1588" s="232"/>
      <c r="N1588" s="233" t="s">
        <v>263</v>
      </c>
    </row>
    <row r="1589" spans="1:14" x14ac:dyDescent="0.25">
      <c r="A1589" s="136">
        <f t="shared" si="24"/>
        <v>1586</v>
      </c>
      <c r="B1589" s="145" t="s">
        <v>1255</v>
      </c>
      <c r="C1589" s="137" t="s">
        <v>560</v>
      </c>
      <c r="D1589" s="141">
        <v>27</v>
      </c>
      <c r="E1589" s="304">
        <v>28091</v>
      </c>
      <c r="F1589" s="139" t="s">
        <v>265</v>
      </c>
      <c r="G1589" s="144" t="s">
        <v>1080</v>
      </c>
      <c r="H1589" s="341" t="s">
        <v>95</v>
      </c>
      <c r="I1589" s="231" t="s">
        <v>258</v>
      </c>
      <c r="J1589" s="231"/>
      <c r="K1589" s="231" t="s">
        <v>260</v>
      </c>
      <c r="L1589" s="231"/>
      <c r="M1589" s="232"/>
      <c r="N1589" s="233"/>
    </row>
    <row r="1590" spans="1:14" ht="25.5" x14ac:dyDescent="0.25">
      <c r="A1590" s="136">
        <f t="shared" si="24"/>
        <v>1587</v>
      </c>
      <c r="B1590" s="145" t="s">
        <v>4024</v>
      </c>
      <c r="C1590" s="145" t="s">
        <v>4025</v>
      </c>
      <c r="D1590" s="141">
        <v>28</v>
      </c>
      <c r="E1590" s="304">
        <v>28092</v>
      </c>
      <c r="F1590" s="139" t="s">
        <v>265</v>
      </c>
      <c r="G1590" s="144" t="s">
        <v>4026</v>
      </c>
      <c r="H1590" s="342" t="s">
        <v>119</v>
      </c>
      <c r="I1590" s="231"/>
      <c r="J1590" s="231"/>
      <c r="K1590" s="231" t="s">
        <v>260</v>
      </c>
      <c r="L1590" s="231"/>
      <c r="M1590" s="232"/>
      <c r="N1590" s="233" t="s">
        <v>263</v>
      </c>
    </row>
    <row r="1591" spans="1:14" ht="25.5" x14ac:dyDescent="0.25">
      <c r="A1591" s="136">
        <f t="shared" si="24"/>
        <v>1588</v>
      </c>
      <c r="B1591" s="145" t="s">
        <v>936</v>
      </c>
      <c r="C1591" s="137" t="s">
        <v>937</v>
      </c>
      <c r="D1591" s="141">
        <v>29</v>
      </c>
      <c r="E1591" s="304">
        <v>28093</v>
      </c>
      <c r="F1591" s="139" t="s">
        <v>272</v>
      </c>
      <c r="G1591" s="144" t="s">
        <v>938</v>
      </c>
      <c r="H1591" s="342" t="s">
        <v>95</v>
      </c>
      <c r="I1591" s="231" t="s">
        <v>258</v>
      </c>
      <c r="J1591" s="231"/>
      <c r="K1591" s="231" t="s">
        <v>260</v>
      </c>
      <c r="L1591" s="231"/>
      <c r="M1591" s="232"/>
      <c r="N1591" s="233"/>
    </row>
    <row r="1592" spans="1:14" x14ac:dyDescent="0.25">
      <c r="A1592" s="136">
        <f t="shared" si="24"/>
        <v>1589</v>
      </c>
      <c r="B1592" s="145" t="s">
        <v>3032</v>
      </c>
      <c r="C1592" s="137" t="s">
        <v>2654</v>
      </c>
      <c r="D1592" s="141">
        <v>29</v>
      </c>
      <c r="E1592" s="304">
        <v>28093</v>
      </c>
      <c r="F1592" s="139" t="s">
        <v>265</v>
      </c>
      <c r="G1592" s="144" t="s">
        <v>1439</v>
      </c>
      <c r="H1592" s="341" t="s">
        <v>95</v>
      </c>
      <c r="I1592" s="231" t="s">
        <v>258</v>
      </c>
      <c r="J1592" s="231"/>
      <c r="K1592" s="231" t="s">
        <v>260</v>
      </c>
      <c r="L1592" s="231"/>
      <c r="M1592" s="232"/>
      <c r="N1592" s="233"/>
    </row>
    <row r="1593" spans="1:14" x14ac:dyDescent="0.25">
      <c r="A1593" s="136">
        <f t="shared" si="24"/>
        <v>1590</v>
      </c>
      <c r="B1593" s="145" t="s">
        <v>4128</v>
      </c>
      <c r="C1593" s="137" t="s">
        <v>2685</v>
      </c>
      <c r="D1593" s="141">
        <v>28</v>
      </c>
      <c r="E1593" s="304">
        <v>28093</v>
      </c>
      <c r="F1593" s="139" t="s">
        <v>265</v>
      </c>
      <c r="G1593" s="144" t="s">
        <v>1685</v>
      </c>
      <c r="H1593" s="341" t="s">
        <v>95</v>
      </c>
      <c r="I1593" s="231" t="s">
        <v>258</v>
      </c>
      <c r="J1593" s="231"/>
      <c r="K1593" s="231" t="s">
        <v>260</v>
      </c>
      <c r="L1593" s="231"/>
      <c r="M1593" s="232"/>
      <c r="N1593" s="233"/>
    </row>
    <row r="1594" spans="1:14" ht="38.25" x14ac:dyDescent="0.25">
      <c r="A1594" s="136">
        <f t="shared" si="24"/>
        <v>1591</v>
      </c>
      <c r="B1594" s="145" t="s">
        <v>1009</v>
      </c>
      <c r="C1594" s="137" t="s">
        <v>1010</v>
      </c>
      <c r="D1594" s="141">
        <v>18</v>
      </c>
      <c r="E1594" s="304">
        <v>28094</v>
      </c>
      <c r="F1594" s="139" t="s">
        <v>265</v>
      </c>
      <c r="G1594" s="144" t="s">
        <v>6110</v>
      </c>
      <c r="H1594" s="342" t="s">
        <v>95</v>
      </c>
      <c r="I1594" s="231"/>
      <c r="J1594" s="231"/>
      <c r="K1594" s="231" t="s">
        <v>260</v>
      </c>
      <c r="L1594" s="231"/>
      <c r="M1594" s="232"/>
      <c r="N1594" s="233" t="s">
        <v>263</v>
      </c>
    </row>
    <row r="1595" spans="1:14" x14ac:dyDescent="0.25">
      <c r="A1595" s="136">
        <f t="shared" si="24"/>
        <v>1592</v>
      </c>
      <c r="B1595" s="145" t="s">
        <v>2975</v>
      </c>
      <c r="C1595" s="137" t="s">
        <v>2976</v>
      </c>
      <c r="D1595" s="141">
        <v>33</v>
      </c>
      <c r="E1595" s="304">
        <v>28094</v>
      </c>
      <c r="F1595" s="138" t="s">
        <v>265</v>
      </c>
      <c r="G1595" s="144" t="s">
        <v>2977</v>
      </c>
      <c r="H1595" s="341" t="s">
        <v>95</v>
      </c>
      <c r="I1595" s="231" t="s">
        <v>258</v>
      </c>
      <c r="J1595" s="231"/>
      <c r="K1595" s="231" t="s">
        <v>260</v>
      </c>
      <c r="L1595" s="231"/>
      <c r="M1595" s="232"/>
      <c r="N1595" s="233"/>
    </row>
    <row r="1596" spans="1:14" ht="25.5" x14ac:dyDescent="0.25">
      <c r="A1596" s="136">
        <f t="shared" si="24"/>
        <v>1593</v>
      </c>
      <c r="B1596" s="145" t="s">
        <v>881</v>
      </c>
      <c r="C1596" s="137" t="s">
        <v>882</v>
      </c>
      <c r="D1596" s="141">
        <v>23</v>
      </c>
      <c r="E1596" s="304">
        <v>28095</v>
      </c>
      <c r="F1596" s="139" t="s">
        <v>272</v>
      </c>
      <c r="G1596" s="144" t="s">
        <v>883</v>
      </c>
      <c r="H1596" s="342" t="s">
        <v>130</v>
      </c>
      <c r="I1596" s="231" t="s">
        <v>258</v>
      </c>
      <c r="J1596" s="231"/>
      <c r="K1596" s="231" t="s">
        <v>260</v>
      </c>
      <c r="L1596" s="231"/>
      <c r="M1596" s="232"/>
      <c r="N1596" s="233"/>
    </row>
    <row r="1597" spans="1:14" ht="25.5" x14ac:dyDescent="0.25">
      <c r="A1597" s="136">
        <f t="shared" si="24"/>
        <v>1594</v>
      </c>
      <c r="B1597" s="145" t="s">
        <v>3032</v>
      </c>
      <c r="C1597" s="154" t="s">
        <v>5395</v>
      </c>
      <c r="D1597" s="141">
        <v>25</v>
      </c>
      <c r="E1597" s="304">
        <v>28095</v>
      </c>
      <c r="F1597" s="139" t="s">
        <v>265</v>
      </c>
      <c r="G1597" s="144" t="s">
        <v>5394</v>
      </c>
      <c r="H1597" s="342" t="s">
        <v>95</v>
      </c>
      <c r="I1597" s="231" t="s">
        <v>258</v>
      </c>
      <c r="J1597" s="231"/>
      <c r="K1597" s="231" t="s">
        <v>260</v>
      </c>
      <c r="L1597" s="231"/>
      <c r="M1597" s="232"/>
      <c r="N1597" s="233"/>
    </row>
    <row r="1598" spans="1:14" x14ac:dyDescent="0.25">
      <c r="A1598" s="136">
        <f t="shared" si="24"/>
        <v>1595</v>
      </c>
      <c r="B1598" s="145" t="s">
        <v>4060</v>
      </c>
      <c r="C1598" s="137" t="s">
        <v>4061</v>
      </c>
      <c r="D1598" s="141">
        <v>26</v>
      </c>
      <c r="E1598" s="304">
        <v>28095</v>
      </c>
      <c r="F1598" s="139" t="s">
        <v>265</v>
      </c>
      <c r="G1598" s="144" t="s">
        <v>4062</v>
      </c>
      <c r="H1598" s="341" t="s">
        <v>95</v>
      </c>
      <c r="I1598" s="231" t="s">
        <v>258</v>
      </c>
      <c r="J1598" s="231"/>
      <c r="K1598" s="231" t="s">
        <v>260</v>
      </c>
      <c r="L1598" s="231"/>
      <c r="M1598" s="232"/>
      <c r="N1598" s="233"/>
    </row>
    <row r="1599" spans="1:14" x14ac:dyDescent="0.25">
      <c r="A1599" s="136">
        <f t="shared" si="24"/>
        <v>1596</v>
      </c>
      <c r="B1599" s="145" t="s">
        <v>4273</v>
      </c>
      <c r="C1599" s="137" t="s">
        <v>4274</v>
      </c>
      <c r="D1599" s="141">
        <v>19</v>
      </c>
      <c r="E1599" s="331">
        <v>28095</v>
      </c>
      <c r="F1599" s="139" t="s">
        <v>272</v>
      </c>
      <c r="G1599" s="144" t="s">
        <v>375</v>
      </c>
      <c r="H1599" s="341" t="s">
        <v>101</v>
      </c>
      <c r="I1599" s="231" t="s">
        <v>258</v>
      </c>
      <c r="J1599" s="231"/>
      <c r="K1599" s="231" t="s">
        <v>260</v>
      </c>
      <c r="L1599" s="231" t="s">
        <v>261</v>
      </c>
      <c r="M1599" s="232"/>
      <c r="N1599" s="233"/>
    </row>
    <row r="1600" spans="1:14" ht="25.5" x14ac:dyDescent="0.25">
      <c r="A1600" s="136">
        <f t="shared" si="24"/>
        <v>1597</v>
      </c>
      <c r="B1600" s="145" t="s">
        <v>2050</v>
      </c>
      <c r="C1600" s="137" t="s">
        <v>2051</v>
      </c>
      <c r="D1600" s="141">
        <v>38</v>
      </c>
      <c r="E1600" s="335">
        <v>28096</v>
      </c>
      <c r="F1600" s="139" t="s">
        <v>265</v>
      </c>
      <c r="G1600" s="144" t="s">
        <v>2052</v>
      </c>
      <c r="H1600" s="342" t="s">
        <v>105</v>
      </c>
      <c r="I1600" s="231" t="s">
        <v>258</v>
      </c>
      <c r="J1600" s="231"/>
      <c r="K1600" s="231" t="s">
        <v>260</v>
      </c>
      <c r="L1600" s="231"/>
      <c r="M1600" s="232"/>
      <c r="N1600" s="233"/>
    </row>
    <row r="1601" spans="1:14" x14ac:dyDescent="0.25">
      <c r="A1601" s="136">
        <f t="shared" si="24"/>
        <v>1598</v>
      </c>
      <c r="B1601" s="145" t="s">
        <v>2058</v>
      </c>
      <c r="C1601" s="137" t="s">
        <v>996</v>
      </c>
      <c r="D1601" s="141">
        <v>24</v>
      </c>
      <c r="E1601" s="335">
        <v>28096</v>
      </c>
      <c r="F1601" s="139" t="s">
        <v>265</v>
      </c>
      <c r="G1601" s="144" t="s">
        <v>2059</v>
      </c>
      <c r="H1601" s="341" t="s">
        <v>95</v>
      </c>
      <c r="I1601" s="231" t="s">
        <v>258</v>
      </c>
      <c r="J1601" s="231"/>
      <c r="K1601" s="231" t="s">
        <v>260</v>
      </c>
      <c r="L1601" s="231"/>
      <c r="M1601" s="232"/>
      <c r="N1601" s="233"/>
    </row>
    <row r="1602" spans="1:14" x14ac:dyDescent="0.25">
      <c r="A1602" s="136">
        <f t="shared" si="24"/>
        <v>1599</v>
      </c>
      <c r="B1602" s="145" t="s">
        <v>4035</v>
      </c>
      <c r="C1602" s="137" t="s">
        <v>4036</v>
      </c>
      <c r="D1602" s="141">
        <v>28</v>
      </c>
      <c r="E1602" s="304">
        <v>28096</v>
      </c>
      <c r="F1602" s="139" t="s">
        <v>265</v>
      </c>
      <c r="G1602" s="144" t="s">
        <v>4037</v>
      </c>
      <c r="H1602" s="341" t="s">
        <v>95</v>
      </c>
      <c r="I1602" s="231" t="s">
        <v>258</v>
      </c>
      <c r="J1602" s="231"/>
      <c r="K1602" s="231" t="s">
        <v>260</v>
      </c>
      <c r="L1602" s="231"/>
      <c r="M1602" s="232"/>
      <c r="N1602" s="233"/>
    </row>
    <row r="1603" spans="1:14" x14ac:dyDescent="0.25">
      <c r="A1603" s="136">
        <f t="shared" si="24"/>
        <v>1600</v>
      </c>
      <c r="B1603" s="154" t="s">
        <v>627</v>
      </c>
      <c r="C1603" s="137" t="s">
        <v>628</v>
      </c>
      <c r="D1603" s="141">
        <v>22</v>
      </c>
      <c r="E1603" s="304">
        <v>28097</v>
      </c>
      <c r="F1603" s="139" t="s">
        <v>265</v>
      </c>
      <c r="G1603" s="144" t="s">
        <v>629</v>
      </c>
      <c r="H1603" s="341" t="s">
        <v>101</v>
      </c>
      <c r="I1603" s="231" t="s">
        <v>258</v>
      </c>
      <c r="J1603" s="231"/>
      <c r="K1603" s="231" t="s">
        <v>260</v>
      </c>
      <c r="L1603" s="231" t="s">
        <v>261</v>
      </c>
      <c r="M1603" s="232"/>
      <c r="N1603" s="233"/>
    </row>
    <row r="1604" spans="1:14" ht="38.25" x14ac:dyDescent="0.25">
      <c r="A1604" s="136">
        <f t="shared" si="24"/>
        <v>1601</v>
      </c>
      <c r="B1604" s="145" t="s">
        <v>798</v>
      </c>
      <c r="C1604" s="137" t="s">
        <v>799</v>
      </c>
      <c r="D1604" s="141">
        <v>20</v>
      </c>
      <c r="E1604" s="304">
        <v>28097</v>
      </c>
      <c r="F1604" s="139" t="s">
        <v>265</v>
      </c>
      <c r="G1604" s="144" t="s">
        <v>5140</v>
      </c>
      <c r="H1604" s="341" t="s">
        <v>105</v>
      </c>
      <c r="I1604" s="231" t="s">
        <v>258</v>
      </c>
      <c r="J1604" s="231"/>
      <c r="K1604" s="231" t="s">
        <v>260</v>
      </c>
      <c r="L1604" s="231"/>
      <c r="M1604" s="232"/>
      <c r="N1604" s="233"/>
    </row>
    <row r="1605" spans="1:14" x14ac:dyDescent="0.25">
      <c r="A1605" s="136">
        <f t="shared" ref="A1605:A1668" si="25">+A1604+1</f>
        <v>1602</v>
      </c>
      <c r="B1605" s="145" t="s">
        <v>1377</v>
      </c>
      <c r="C1605" s="137" t="s">
        <v>1378</v>
      </c>
      <c r="D1605" s="141">
        <v>28</v>
      </c>
      <c r="E1605" s="304">
        <v>28097</v>
      </c>
      <c r="F1605" s="139" t="s">
        <v>265</v>
      </c>
      <c r="G1605" s="144" t="s">
        <v>1379</v>
      </c>
      <c r="H1605" s="341" t="s">
        <v>95</v>
      </c>
      <c r="I1605" s="231" t="s">
        <v>258</v>
      </c>
      <c r="J1605" s="231"/>
      <c r="K1605" s="231" t="s">
        <v>260</v>
      </c>
      <c r="L1605" s="231"/>
      <c r="M1605" s="232"/>
      <c r="N1605" s="233"/>
    </row>
    <row r="1606" spans="1:14" x14ac:dyDescent="0.25">
      <c r="A1606" s="136">
        <f t="shared" si="25"/>
        <v>1603</v>
      </c>
      <c r="B1606" s="145" t="s">
        <v>2608</v>
      </c>
      <c r="C1606" s="137" t="s">
        <v>2609</v>
      </c>
      <c r="D1606" s="141">
        <v>22</v>
      </c>
      <c r="E1606" s="304">
        <v>28097</v>
      </c>
      <c r="F1606" s="139" t="s">
        <v>265</v>
      </c>
      <c r="G1606" s="144" t="s">
        <v>2610</v>
      </c>
      <c r="H1606" s="341" t="s">
        <v>95</v>
      </c>
      <c r="I1606" s="231" t="s">
        <v>258</v>
      </c>
      <c r="J1606" s="231"/>
      <c r="K1606" s="231" t="s">
        <v>260</v>
      </c>
      <c r="L1606" s="231"/>
      <c r="M1606" s="232"/>
      <c r="N1606" s="233"/>
    </row>
    <row r="1607" spans="1:14" x14ac:dyDescent="0.25">
      <c r="A1607" s="136">
        <f t="shared" si="25"/>
        <v>1604</v>
      </c>
      <c r="B1607" s="145" t="s">
        <v>3393</v>
      </c>
      <c r="C1607" s="137" t="s">
        <v>826</v>
      </c>
      <c r="D1607" s="141">
        <v>38</v>
      </c>
      <c r="E1607" s="304">
        <v>28097</v>
      </c>
      <c r="F1607" s="139" t="s">
        <v>265</v>
      </c>
      <c r="G1607" s="144" t="s">
        <v>3394</v>
      </c>
      <c r="H1607" s="341" t="s">
        <v>95</v>
      </c>
      <c r="I1607" s="231" t="s">
        <v>258</v>
      </c>
      <c r="J1607" s="231"/>
      <c r="K1607" s="231" t="s">
        <v>260</v>
      </c>
      <c r="L1607" s="231"/>
      <c r="M1607" s="232"/>
      <c r="N1607" s="233"/>
    </row>
    <row r="1608" spans="1:14" x14ac:dyDescent="0.25">
      <c r="A1608" s="136">
        <f t="shared" si="25"/>
        <v>1605</v>
      </c>
      <c r="B1608" s="145" t="s">
        <v>3918</v>
      </c>
      <c r="C1608" s="137" t="s">
        <v>3919</v>
      </c>
      <c r="D1608" s="141">
        <v>34</v>
      </c>
      <c r="E1608" s="304">
        <v>28098</v>
      </c>
      <c r="F1608" s="139" t="s">
        <v>265</v>
      </c>
      <c r="G1608" s="144" t="s">
        <v>3920</v>
      </c>
      <c r="H1608" s="341" t="s">
        <v>101</v>
      </c>
      <c r="I1608" s="231" t="s">
        <v>258</v>
      </c>
      <c r="J1608" s="231"/>
      <c r="K1608" s="231" t="s">
        <v>260</v>
      </c>
      <c r="L1608" s="231" t="s">
        <v>261</v>
      </c>
      <c r="M1608" s="232"/>
      <c r="N1608" s="233"/>
    </row>
    <row r="1609" spans="1:14" ht="25.5" x14ac:dyDescent="0.25">
      <c r="A1609" s="136">
        <f t="shared" si="25"/>
        <v>1606</v>
      </c>
      <c r="B1609" s="145" t="s">
        <v>4364</v>
      </c>
      <c r="C1609" s="137" t="s">
        <v>2876</v>
      </c>
      <c r="D1609" s="141">
        <v>24</v>
      </c>
      <c r="E1609" s="304">
        <v>28098</v>
      </c>
      <c r="F1609" s="139" t="s">
        <v>265</v>
      </c>
      <c r="G1609" s="144" t="s">
        <v>4365</v>
      </c>
      <c r="H1609" s="342" t="s">
        <v>107</v>
      </c>
      <c r="I1609" s="231" t="s">
        <v>258</v>
      </c>
      <c r="J1609" s="231"/>
      <c r="K1609" s="231" t="s">
        <v>260</v>
      </c>
      <c r="L1609" s="231"/>
      <c r="M1609" s="232"/>
      <c r="N1609" s="233"/>
    </row>
    <row r="1610" spans="1:14" ht="51" x14ac:dyDescent="0.25">
      <c r="A1610" s="136">
        <f t="shared" si="25"/>
        <v>1607</v>
      </c>
      <c r="B1610" s="145" t="s">
        <v>756</v>
      </c>
      <c r="C1610" s="137" t="s">
        <v>480</v>
      </c>
      <c r="D1610" s="141">
        <v>38</v>
      </c>
      <c r="E1610" s="304">
        <v>28100</v>
      </c>
      <c r="F1610" s="139" t="s">
        <v>265</v>
      </c>
      <c r="G1610" s="144" t="s">
        <v>5562</v>
      </c>
      <c r="H1610" s="342" t="s">
        <v>95</v>
      </c>
      <c r="I1610" s="231" t="s">
        <v>258</v>
      </c>
      <c r="J1610" s="231"/>
      <c r="K1610" s="231" t="s">
        <v>260</v>
      </c>
      <c r="L1610" s="231"/>
      <c r="M1610" s="232"/>
      <c r="N1610" s="233"/>
    </row>
    <row r="1611" spans="1:14" x14ac:dyDescent="0.25">
      <c r="A1611" s="136">
        <f t="shared" si="25"/>
        <v>1608</v>
      </c>
      <c r="B1611" s="145" t="s">
        <v>1437</v>
      </c>
      <c r="C1611" s="137" t="s">
        <v>1438</v>
      </c>
      <c r="D1611" s="141">
        <v>24</v>
      </c>
      <c r="E1611" s="304">
        <v>28100</v>
      </c>
      <c r="F1611" s="139" t="s">
        <v>265</v>
      </c>
      <c r="G1611" s="144" t="s">
        <v>1439</v>
      </c>
      <c r="H1611" s="341" t="s">
        <v>95</v>
      </c>
      <c r="I1611" s="231" t="s">
        <v>258</v>
      </c>
      <c r="J1611" s="231"/>
      <c r="K1611" s="231" t="s">
        <v>260</v>
      </c>
      <c r="L1611" s="231"/>
      <c r="M1611" s="232"/>
      <c r="N1611" s="233"/>
    </row>
    <row r="1612" spans="1:14" x14ac:dyDescent="0.25">
      <c r="A1612" s="136">
        <f t="shared" si="25"/>
        <v>1609</v>
      </c>
      <c r="B1612" s="145" t="s">
        <v>2419</v>
      </c>
      <c r="C1612" s="137" t="s">
        <v>747</v>
      </c>
      <c r="D1612" s="141">
        <v>31</v>
      </c>
      <c r="E1612" s="304">
        <v>28101</v>
      </c>
      <c r="F1612" s="143" t="s">
        <v>265</v>
      </c>
      <c r="G1612" s="144" t="s">
        <v>2420</v>
      </c>
      <c r="H1612" s="341" t="s">
        <v>99</v>
      </c>
      <c r="I1612" s="231" t="s">
        <v>258</v>
      </c>
      <c r="J1612" s="231"/>
      <c r="K1612" s="231" t="s">
        <v>260</v>
      </c>
      <c r="L1612" s="231"/>
      <c r="M1612" s="232"/>
      <c r="N1612" s="233"/>
    </row>
    <row r="1613" spans="1:14" x14ac:dyDescent="0.25">
      <c r="A1613" s="136">
        <f t="shared" si="25"/>
        <v>1610</v>
      </c>
      <c r="B1613" s="145" t="s">
        <v>655</v>
      </c>
      <c r="C1613" s="137" t="s">
        <v>656</v>
      </c>
      <c r="D1613" s="141">
        <v>18</v>
      </c>
      <c r="E1613" s="304">
        <v>28102</v>
      </c>
      <c r="F1613" s="139" t="s">
        <v>265</v>
      </c>
      <c r="G1613" s="144" t="s">
        <v>657</v>
      </c>
      <c r="H1613" s="341" t="s">
        <v>95</v>
      </c>
      <c r="I1613" s="231"/>
      <c r="J1613" s="231"/>
      <c r="K1613" s="231" t="s">
        <v>260</v>
      </c>
      <c r="L1613" s="231"/>
      <c r="M1613" s="232"/>
      <c r="N1613" s="233" t="s">
        <v>263</v>
      </c>
    </row>
    <row r="1614" spans="1:14" x14ac:dyDescent="0.25">
      <c r="A1614" s="136">
        <f t="shared" si="25"/>
        <v>1611</v>
      </c>
      <c r="B1614" s="145" t="s">
        <v>3633</v>
      </c>
      <c r="C1614" s="137" t="s">
        <v>3634</v>
      </c>
      <c r="D1614" s="141">
        <v>17</v>
      </c>
      <c r="E1614" s="304">
        <v>28102</v>
      </c>
      <c r="F1614" s="139" t="s">
        <v>265</v>
      </c>
      <c r="G1614" s="144" t="s">
        <v>657</v>
      </c>
      <c r="H1614" s="341" t="s">
        <v>95</v>
      </c>
      <c r="I1614" s="231" t="s">
        <v>258</v>
      </c>
      <c r="J1614" s="231"/>
      <c r="K1614" s="231" t="s">
        <v>260</v>
      </c>
      <c r="L1614" s="231"/>
      <c r="M1614" s="232"/>
      <c r="N1614" s="233"/>
    </row>
    <row r="1615" spans="1:14" x14ac:dyDescent="0.25">
      <c r="A1615" s="136">
        <f t="shared" si="25"/>
        <v>1612</v>
      </c>
      <c r="B1615" s="145" t="s">
        <v>3316</v>
      </c>
      <c r="C1615" s="137" t="s">
        <v>612</v>
      </c>
      <c r="D1615" s="141">
        <v>17</v>
      </c>
      <c r="E1615" s="304">
        <v>28104</v>
      </c>
      <c r="F1615" s="139" t="s">
        <v>265</v>
      </c>
      <c r="G1615" s="144" t="s">
        <v>657</v>
      </c>
      <c r="H1615" s="341" t="s">
        <v>95</v>
      </c>
      <c r="I1615" s="231" t="s">
        <v>258</v>
      </c>
      <c r="J1615" s="231"/>
      <c r="K1615" s="231" t="s">
        <v>260</v>
      </c>
      <c r="L1615" s="231"/>
      <c r="M1615" s="232"/>
      <c r="N1615" s="233"/>
    </row>
    <row r="1616" spans="1:14" x14ac:dyDescent="0.25">
      <c r="A1616" s="136">
        <f t="shared" si="25"/>
        <v>1613</v>
      </c>
      <c r="B1616" s="154" t="s">
        <v>2770</v>
      </c>
      <c r="C1616" s="137" t="s">
        <v>1287</v>
      </c>
      <c r="D1616" s="138">
        <v>21</v>
      </c>
      <c r="E1616" s="304">
        <v>28106</v>
      </c>
      <c r="F1616" s="139" t="s">
        <v>272</v>
      </c>
      <c r="G1616" s="140" t="s">
        <v>2771</v>
      </c>
      <c r="H1616" s="343" t="s">
        <v>101</v>
      </c>
      <c r="I1616" s="231"/>
      <c r="J1616" s="231"/>
      <c r="K1616" s="231" t="s">
        <v>260</v>
      </c>
      <c r="L1616" s="231"/>
      <c r="M1616" s="232"/>
      <c r="N1616" s="233" t="s">
        <v>263</v>
      </c>
    </row>
    <row r="1617" spans="1:14" ht="25.5" x14ac:dyDescent="0.25">
      <c r="A1617" s="136">
        <f t="shared" si="25"/>
        <v>1614</v>
      </c>
      <c r="B1617" s="255" t="s">
        <v>5306</v>
      </c>
      <c r="C1617" s="137" t="s">
        <v>5307</v>
      </c>
      <c r="D1617" s="173">
        <v>48</v>
      </c>
      <c r="E1617" s="304">
        <v>28106</v>
      </c>
      <c r="F1617" s="139" t="s">
        <v>265</v>
      </c>
      <c r="G1617" s="144" t="s">
        <v>5308</v>
      </c>
      <c r="H1617" s="341" t="s">
        <v>119</v>
      </c>
      <c r="I1617" s="231"/>
      <c r="J1617" s="231"/>
      <c r="K1617" s="231" t="s">
        <v>260</v>
      </c>
      <c r="L1617" s="231"/>
      <c r="M1617" s="232"/>
      <c r="N1617" s="233" t="s">
        <v>263</v>
      </c>
    </row>
    <row r="1618" spans="1:14" x14ac:dyDescent="0.25">
      <c r="A1618" s="136">
        <f t="shared" si="25"/>
        <v>1615</v>
      </c>
      <c r="B1618" s="154" t="s">
        <v>4867</v>
      </c>
      <c r="C1618" s="137" t="s">
        <v>469</v>
      </c>
      <c r="D1618" s="138">
        <v>30</v>
      </c>
      <c r="E1618" s="304">
        <v>28108</v>
      </c>
      <c r="F1618" s="139" t="s">
        <v>265</v>
      </c>
      <c r="G1618" s="140" t="s">
        <v>4868</v>
      </c>
      <c r="H1618" s="344" t="s">
        <v>95</v>
      </c>
      <c r="I1618" s="231"/>
      <c r="J1618" s="231"/>
      <c r="K1618" s="231" t="s">
        <v>260</v>
      </c>
      <c r="L1618" s="231"/>
      <c r="M1618" s="232"/>
      <c r="N1618" s="233" t="s">
        <v>263</v>
      </c>
    </row>
    <row r="1619" spans="1:14" x14ac:dyDescent="0.25">
      <c r="A1619" s="136">
        <f t="shared" si="25"/>
        <v>1616</v>
      </c>
      <c r="B1619" s="145" t="s">
        <v>1638</v>
      </c>
      <c r="C1619" s="137" t="s">
        <v>1639</v>
      </c>
      <c r="D1619" s="141">
        <v>26</v>
      </c>
      <c r="E1619" s="304">
        <v>28109</v>
      </c>
      <c r="F1619" s="139" t="s">
        <v>265</v>
      </c>
      <c r="G1619" s="144" t="s">
        <v>5688</v>
      </c>
      <c r="H1619" s="341" t="s">
        <v>107</v>
      </c>
      <c r="I1619" s="231" t="s">
        <v>258</v>
      </c>
      <c r="J1619" s="231"/>
      <c r="K1619" s="231" t="s">
        <v>260</v>
      </c>
      <c r="L1619" s="231"/>
      <c r="M1619" s="232"/>
      <c r="N1619" s="233"/>
    </row>
    <row r="1620" spans="1:14" x14ac:dyDescent="0.25">
      <c r="A1620" s="136">
        <f t="shared" si="25"/>
        <v>1617</v>
      </c>
      <c r="B1620" s="145" t="s">
        <v>3248</v>
      </c>
      <c r="C1620" s="137" t="s">
        <v>3249</v>
      </c>
      <c r="D1620" s="141">
        <v>23</v>
      </c>
      <c r="E1620" s="331">
        <v>28110</v>
      </c>
      <c r="F1620" s="139" t="s">
        <v>265</v>
      </c>
      <c r="G1620" s="144" t="s">
        <v>3098</v>
      </c>
      <c r="H1620" s="341" t="s">
        <v>138</v>
      </c>
      <c r="I1620" s="231" t="s">
        <v>258</v>
      </c>
      <c r="J1620" s="231"/>
      <c r="K1620" s="231" t="s">
        <v>260</v>
      </c>
      <c r="L1620" s="231"/>
      <c r="M1620" s="232"/>
      <c r="N1620" s="233"/>
    </row>
    <row r="1621" spans="1:14" ht="25.5" x14ac:dyDescent="0.25">
      <c r="A1621" s="136">
        <f t="shared" si="25"/>
        <v>1618</v>
      </c>
      <c r="B1621" s="145" t="s">
        <v>4124</v>
      </c>
      <c r="C1621" s="137" t="s">
        <v>2466</v>
      </c>
      <c r="D1621" s="141">
        <v>24</v>
      </c>
      <c r="E1621" s="304">
        <v>28110</v>
      </c>
      <c r="F1621" s="139" t="s">
        <v>272</v>
      </c>
      <c r="G1621" s="144" t="s">
        <v>4125</v>
      </c>
      <c r="H1621" s="342" t="s">
        <v>138</v>
      </c>
      <c r="I1621" s="231" t="s">
        <v>258</v>
      </c>
      <c r="J1621" s="231"/>
      <c r="K1621" s="231" t="s">
        <v>260</v>
      </c>
      <c r="L1621" s="231"/>
      <c r="M1621" s="232"/>
      <c r="N1621" s="233"/>
    </row>
    <row r="1622" spans="1:14" x14ac:dyDescent="0.25">
      <c r="A1622" s="136">
        <f t="shared" si="25"/>
        <v>1619</v>
      </c>
      <c r="B1622" s="152" t="s">
        <v>1067</v>
      </c>
      <c r="C1622" s="154" t="s">
        <v>1068</v>
      </c>
      <c r="D1622" s="141">
        <v>26</v>
      </c>
      <c r="E1622" s="304">
        <v>28111</v>
      </c>
      <c r="F1622" s="139" t="s">
        <v>272</v>
      </c>
      <c r="G1622" s="144" t="s">
        <v>411</v>
      </c>
      <c r="H1622" s="341" t="s">
        <v>105</v>
      </c>
      <c r="I1622" s="231" t="s">
        <v>258</v>
      </c>
      <c r="J1622" s="231"/>
      <c r="K1622" s="231" t="s">
        <v>260</v>
      </c>
      <c r="L1622" s="231"/>
      <c r="M1622" s="232"/>
      <c r="N1622" s="233" t="s">
        <v>263</v>
      </c>
    </row>
    <row r="1623" spans="1:14" x14ac:dyDescent="0.25">
      <c r="A1623" s="136">
        <f t="shared" si="25"/>
        <v>1620</v>
      </c>
      <c r="B1623" s="246" t="s">
        <v>4142</v>
      </c>
      <c r="C1623" s="158" t="s">
        <v>4143</v>
      </c>
      <c r="D1623" s="172">
        <v>22</v>
      </c>
      <c r="E1623" s="332">
        <v>28111</v>
      </c>
      <c r="F1623" s="159" t="s">
        <v>265</v>
      </c>
      <c r="G1623" s="206" t="s">
        <v>4144</v>
      </c>
      <c r="H1623" s="345" t="s">
        <v>95</v>
      </c>
      <c r="I1623" s="235" t="s">
        <v>258</v>
      </c>
      <c r="J1623" s="235"/>
      <c r="K1623" s="235" t="s">
        <v>260</v>
      </c>
      <c r="L1623" s="235"/>
      <c r="M1623" s="236"/>
      <c r="N1623" s="237"/>
    </row>
    <row r="1624" spans="1:14" ht="38.25" x14ac:dyDescent="0.25">
      <c r="A1624" s="136">
        <f t="shared" si="25"/>
        <v>1621</v>
      </c>
      <c r="B1624" s="154" t="s">
        <v>3698</v>
      </c>
      <c r="C1624" s="137" t="s">
        <v>300</v>
      </c>
      <c r="D1624" s="138">
        <v>26</v>
      </c>
      <c r="E1624" s="304">
        <v>28113</v>
      </c>
      <c r="F1624" s="139" t="s">
        <v>265</v>
      </c>
      <c r="G1624" s="140" t="s">
        <v>6010</v>
      </c>
      <c r="H1624" s="344" t="s">
        <v>119</v>
      </c>
      <c r="I1624" s="231"/>
      <c r="J1624" s="231"/>
      <c r="K1624" s="231" t="s">
        <v>260</v>
      </c>
      <c r="L1624" s="231"/>
      <c r="M1624" s="232"/>
      <c r="N1624" s="233" t="s">
        <v>263</v>
      </c>
    </row>
    <row r="1625" spans="1:14" ht="38.25" x14ac:dyDescent="0.25">
      <c r="A1625" s="136">
        <f t="shared" si="25"/>
        <v>1622</v>
      </c>
      <c r="B1625" s="154" t="s">
        <v>505</v>
      </c>
      <c r="C1625" s="137" t="s">
        <v>506</v>
      </c>
      <c r="D1625" s="138">
        <v>36</v>
      </c>
      <c r="E1625" s="304">
        <v>28117</v>
      </c>
      <c r="F1625" s="139" t="s">
        <v>265</v>
      </c>
      <c r="G1625" s="140" t="s">
        <v>5388</v>
      </c>
      <c r="H1625" s="343" t="s">
        <v>124</v>
      </c>
      <c r="I1625" s="231"/>
      <c r="J1625" s="231"/>
      <c r="K1625" s="231" t="s">
        <v>260</v>
      </c>
      <c r="L1625" s="231"/>
      <c r="M1625" s="232"/>
      <c r="N1625" s="233" t="s">
        <v>263</v>
      </c>
    </row>
    <row r="1626" spans="1:14" ht="25.5" x14ac:dyDescent="0.25">
      <c r="A1626" s="136">
        <f t="shared" si="25"/>
        <v>1623</v>
      </c>
      <c r="B1626" s="145" t="s">
        <v>1879</v>
      </c>
      <c r="C1626" s="137" t="s">
        <v>1880</v>
      </c>
      <c r="D1626" s="141">
        <v>21</v>
      </c>
      <c r="E1626" s="304">
        <v>28117</v>
      </c>
      <c r="F1626" s="139" t="s">
        <v>272</v>
      </c>
      <c r="G1626" s="144" t="s">
        <v>1881</v>
      </c>
      <c r="H1626" s="342" t="s">
        <v>101</v>
      </c>
      <c r="I1626" s="231" t="s">
        <v>258</v>
      </c>
      <c r="J1626" s="231"/>
      <c r="K1626" s="231" t="s">
        <v>260</v>
      </c>
      <c r="L1626" s="231" t="s">
        <v>261</v>
      </c>
      <c r="M1626" s="232"/>
      <c r="N1626" s="233"/>
    </row>
    <row r="1627" spans="1:14" ht="51" x14ac:dyDescent="0.25">
      <c r="A1627" s="136">
        <f t="shared" si="25"/>
        <v>1624</v>
      </c>
      <c r="B1627" s="293" t="s">
        <v>5398</v>
      </c>
      <c r="C1627" s="137" t="s">
        <v>5396</v>
      </c>
      <c r="D1627" s="141">
        <v>42</v>
      </c>
      <c r="E1627" s="304">
        <v>28117</v>
      </c>
      <c r="F1627" s="139" t="s">
        <v>265</v>
      </c>
      <c r="G1627" s="144" t="s">
        <v>5397</v>
      </c>
      <c r="H1627" s="341" t="s">
        <v>95</v>
      </c>
      <c r="I1627" s="231"/>
      <c r="J1627" s="231"/>
      <c r="K1627" s="231" t="s">
        <v>260</v>
      </c>
      <c r="L1627" s="231"/>
      <c r="M1627" s="232"/>
      <c r="N1627" s="233" t="s">
        <v>263</v>
      </c>
    </row>
    <row r="1628" spans="1:14" x14ac:dyDescent="0.25">
      <c r="A1628" s="136">
        <f t="shared" si="25"/>
        <v>1625</v>
      </c>
      <c r="B1628" s="154" t="s">
        <v>1064</v>
      </c>
      <c r="C1628" s="137" t="s">
        <v>1065</v>
      </c>
      <c r="D1628" s="138">
        <v>29</v>
      </c>
      <c r="E1628" s="304">
        <v>28121</v>
      </c>
      <c r="F1628" s="139" t="s">
        <v>265</v>
      </c>
      <c r="G1628" s="140" t="s">
        <v>1066</v>
      </c>
      <c r="H1628" s="344" t="s">
        <v>95</v>
      </c>
      <c r="I1628" s="231"/>
      <c r="J1628" s="231"/>
      <c r="K1628" s="231" t="s">
        <v>260</v>
      </c>
      <c r="L1628" s="231"/>
      <c r="M1628" s="232"/>
      <c r="N1628" s="233" t="s">
        <v>263</v>
      </c>
    </row>
    <row r="1629" spans="1:14" x14ac:dyDescent="0.25">
      <c r="A1629" s="136">
        <f t="shared" si="25"/>
        <v>1626</v>
      </c>
      <c r="B1629" s="145" t="s">
        <v>3197</v>
      </c>
      <c r="C1629" s="137" t="s">
        <v>3198</v>
      </c>
      <c r="D1629" s="141">
        <v>27</v>
      </c>
      <c r="E1629" s="304">
        <v>28122</v>
      </c>
      <c r="F1629" s="139" t="s">
        <v>265</v>
      </c>
      <c r="G1629" s="144" t="s">
        <v>3199</v>
      </c>
      <c r="H1629" s="341" t="s">
        <v>95</v>
      </c>
      <c r="I1629" s="231" t="s">
        <v>258</v>
      </c>
      <c r="J1629" s="231"/>
      <c r="K1629" s="231" t="s">
        <v>260</v>
      </c>
      <c r="L1629" s="231"/>
      <c r="M1629" s="232"/>
      <c r="N1629" s="233"/>
    </row>
    <row r="1630" spans="1:14" x14ac:dyDescent="0.25">
      <c r="A1630" s="136">
        <f t="shared" si="25"/>
        <v>1627</v>
      </c>
      <c r="B1630" s="154" t="s">
        <v>404</v>
      </c>
      <c r="C1630" s="137" t="s">
        <v>405</v>
      </c>
      <c r="D1630" s="141">
        <v>23</v>
      </c>
      <c r="E1630" s="304">
        <v>28125</v>
      </c>
      <c r="F1630" s="139" t="s">
        <v>265</v>
      </c>
      <c r="G1630" s="144" t="s">
        <v>360</v>
      </c>
      <c r="H1630" s="341" t="s">
        <v>107</v>
      </c>
      <c r="I1630" s="231" t="s">
        <v>258</v>
      </c>
      <c r="J1630" s="231"/>
      <c r="K1630" s="231" t="s">
        <v>260</v>
      </c>
      <c r="L1630" s="231"/>
      <c r="M1630" s="232"/>
      <c r="N1630" s="233"/>
    </row>
    <row r="1631" spans="1:14" ht="25.5" x14ac:dyDescent="0.25">
      <c r="A1631" s="136">
        <f t="shared" si="25"/>
        <v>1628</v>
      </c>
      <c r="B1631" s="145" t="s">
        <v>2465</v>
      </c>
      <c r="C1631" s="137" t="s">
        <v>2466</v>
      </c>
      <c r="D1631" s="141">
        <v>25</v>
      </c>
      <c r="E1631" s="304">
        <v>28125</v>
      </c>
      <c r="F1631" s="139" t="s">
        <v>272</v>
      </c>
      <c r="G1631" s="144" t="s">
        <v>2467</v>
      </c>
      <c r="H1631" s="342" t="s">
        <v>107</v>
      </c>
      <c r="I1631" s="231" t="s">
        <v>258</v>
      </c>
      <c r="J1631" s="231"/>
      <c r="K1631" s="231" t="s">
        <v>260</v>
      </c>
      <c r="L1631" s="231"/>
      <c r="M1631" s="232"/>
      <c r="N1631" s="233"/>
    </row>
    <row r="1632" spans="1:14" x14ac:dyDescent="0.25">
      <c r="A1632" s="136">
        <f t="shared" si="25"/>
        <v>1629</v>
      </c>
      <c r="B1632" s="145" t="s">
        <v>2171</v>
      </c>
      <c r="C1632" s="137" t="s">
        <v>2172</v>
      </c>
      <c r="D1632" s="141">
        <v>23</v>
      </c>
      <c r="E1632" s="304">
        <v>28126</v>
      </c>
      <c r="F1632" s="139" t="s">
        <v>265</v>
      </c>
      <c r="G1632" s="144" t="s">
        <v>2173</v>
      </c>
      <c r="H1632" s="341" t="s">
        <v>101</v>
      </c>
      <c r="I1632" s="231" t="s">
        <v>258</v>
      </c>
      <c r="J1632" s="231"/>
      <c r="K1632" s="231" t="s">
        <v>260</v>
      </c>
      <c r="L1632" s="231" t="s">
        <v>261</v>
      </c>
      <c r="M1632" s="232"/>
      <c r="N1632" s="233"/>
    </row>
    <row r="1633" spans="1:14" x14ac:dyDescent="0.25">
      <c r="A1633" s="136">
        <f t="shared" si="25"/>
        <v>1630</v>
      </c>
      <c r="B1633" s="145" t="s">
        <v>3477</v>
      </c>
      <c r="C1633" s="137" t="s">
        <v>747</v>
      </c>
      <c r="D1633" s="141">
        <v>25</v>
      </c>
      <c r="E1633" s="331">
        <v>28126</v>
      </c>
      <c r="F1633" s="149" t="s">
        <v>265</v>
      </c>
      <c r="G1633" s="144" t="s">
        <v>3478</v>
      </c>
      <c r="H1633" s="341" t="s">
        <v>95</v>
      </c>
      <c r="I1633" s="231" t="s">
        <v>258</v>
      </c>
      <c r="J1633" s="231"/>
      <c r="K1633" s="231" t="s">
        <v>260</v>
      </c>
      <c r="L1633" s="231"/>
      <c r="M1633" s="232"/>
      <c r="N1633" s="233"/>
    </row>
    <row r="1634" spans="1:14" x14ac:dyDescent="0.25">
      <c r="A1634" s="136">
        <f t="shared" si="25"/>
        <v>1631</v>
      </c>
      <c r="B1634" s="145" t="s">
        <v>3691</v>
      </c>
      <c r="C1634" s="137" t="s">
        <v>3692</v>
      </c>
      <c r="D1634" s="141">
        <v>27</v>
      </c>
      <c r="E1634" s="304">
        <v>28126</v>
      </c>
      <c r="F1634" s="139" t="s">
        <v>272</v>
      </c>
      <c r="G1634" s="144" t="s">
        <v>3068</v>
      </c>
      <c r="H1634" s="341" t="s">
        <v>105</v>
      </c>
      <c r="I1634" s="231" t="s">
        <v>258</v>
      </c>
      <c r="J1634" s="231"/>
      <c r="K1634" s="231" t="s">
        <v>260</v>
      </c>
      <c r="L1634" s="231"/>
      <c r="M1634" s="232"/>
      <c r="N1634" s="233"/>
    </row>
    <row r="1635" spans="1:14" ht="25.5" x14ac:dyDescent="0.25">
      <c r="A1635" s="136">
        <f t="shared" si="25"/>
        <v>1632</v>
      </c>
      <c r="B1635" s="154" t="s">
        <v>3895</v>
      </c>
      <c r="C1635" s="137" t="s">
        <v>1981</v>
      </c>
      <c r="D1635" s="138">
        <v>25</v>
      </c>
      <c r="E1635" s="304">
        <v>28126</v>
      </c>
      <c r="F1635" s="139" t="s">
        <v>265</v>
      </c>
      <c r="G1635" s="140" t="s">
        <v>3896</v>
      </c>
      <c r="H1635" s="343" t="s">
        <v>107</v>
      </c>
      <c r="I1635" s="231"/>
      <c r="J1635" s="231"/>
      <c r="K1635" s="231" t="s">
        <v>260</v>
      </c>
      <c r="L1635" s="231"/>
      <c r="M1635" s="232"/>
      <c r="N1635" s="233" t="s">
        <v>263</v>
      </c>
    </row>
    <row r="1636" spans="1:14" ht="38.25" x14ac:dyDescent="0.25">
      <c r="A1636" s="136">
        <f t="shared" si="25"/>
        <v>1633</v>
      </c>
      <c r="B1636" s="154" t="s">
        <v>4399</v>
      </c>
      <c r="C1636" s="137" t="s">
        <v>519</v>
      </c>
      <c r="D1636" s="138">
        <v>44</v>
      </c>
      <c r="E1636" s="304">
        <v>28126</v>
      </c>
      <c r="F1636" s="139" t="s">
        <v>265</v>
      </c>
      <c r="G1636" s="140" t="s">
        <v>5964</v>
      </c>
      <c r="H1636" s="344" t="s">
        <v>107</v>
      </c>
      <c r="I1636" s="231"/>
      <c r="J1636" s="231"/>
      <c r="K1636" s="231" t="s">
        <v>260</v>
      </c>
      <c r="L1636" s="231"/>
      <c r="M1636" s="232"/>
      <c r="N1636" s="233" t="s">
        <v>263</v>
      </c>
    </row>
    <row r="1637" spans="1:14" x14ac:dyDescent="0.25">
      <c r="A1637" s="136">
        <f t="shared" si="25"/>
        <v>1634</v>
      </c>
      <c r="B1637" s="145" t="s">
        <v>2669</v>
      </c>
      <c r="C1637" s="137" t="s">
        <v>2670</v>
      </c>
      <c r="D1637" s="141">
        <v>17</v>
      </c>
      <c r="E1637" s="304">
        <v>28129</v>
      </c>
      <c r="F1637" s="139" t="s">
        <v>265</v>
      </c>
      <c r="G1637" s="144" t="s">
        <v>2671</v>
      </c>
      <c r="H1637" s="341" t="s">
        <v>105</v>
      </c>
      <c r="I1637" s="231" t="s">
        <v>258</v>
      </c>
      <c r="J1637" s="231"/>
      <c r="K1637" s="231" t="s">
        <v>260</v>
      </c>
      <c r="L1637" s="231"/>
      <c r="M1637" s="232"/>
      <c r="N1637" s="233"/>
    </row>
    <row r="1638" spans="1:14" x14ac:dyDescent="0.25">
      <c r="A1638" s="136">
        <f t="shared" si="25"/>
        <v>1635</v>
      </c>
      <c r="B1638" s="145" t="s">
        <v>4240</v>
      </c>
      <c r="C1638" s="137" t="s">
        <v>1571</v>
      </c>
      <c r="D1638" s="141">
        <v>28</v>
      </c>
      <c r="E1638" s="304">
        <v>28129</v>
      </c>
      <c r="F1638" s="139" t="s">
        <v>265</v>
      </c>
      <c r="G1638" s="144" t="s">
        <v>651</v>
      </c>
      <c r="H1638" s="341" t="s">
        <v>105</v>
      </c>
      <c r="I1638" s="231" t="s">
        <v>258</v>
      </c>
      <c r="J1638" s="231"/>
      <c r="K1638" s="231" t="s">
        <v>260</v>
      </c>
      <c r="L1638" s="231"/>
      <c r="M1638" s="232"/>
      <c r="N1638" s="233"/>
    </row>
    <row r="1639" spans="1:14" x14ac:dyDescent="0.25">
      <c r="A1639" s="136">
        <f t="shared" si="25"/>
        <v>1636</v>
      </c>
      <c r="B1639" s="145" t="s">
        <v>4251</v>
      </c>
      <c r="C1639" s="145" t="s">
        <v>3082</v>
      </c>
      <c r="D1639" s="141">
        <v>18</v>
      </c>
      <c r="E1639" s="304">
        <v>28129</v>
      </c>
      <c r="F1639" s="139" t="s">
        <v>272</v>
      </c>
      <c r="G1639" s="144" t="s">
        <v>4252</v>
      </c>
      <c r="H1639" s="341" t="s">
        <v>105</v>
      </c>
      <c r="I1639" s="231" t="s">
        <v>258</v>
      </c>
      <c r="J1639" s="231"/>
      <c r="K1639" s="231" t="s">
        <v>260</v>
      </c>
      <c r="L1639" s="231"/>
      <c r="M1639" s="232"/>
      <c r="N1639" s="233"/>
    </row>
    <row r="1640" spans="1:14" ht="25.5" x14ac:dyDescent="0.25">
      <c r="A1640" s="136">
        <f t="shared" si="25"/>
        <v>1637</v>
      </c>
      <c r="B1640" s="154" t="s">
        <v>523</v>
      </c>
      <c r="C1640" s="137" t="s">
        <v>447</v>
      </c>
      <c r="D1640" s="138">
        <v>24</v>
      </c>
      <c r="E1640" s="304">
        <v>28130</v>
      </c>
      <c r="F1640" s="139" t="s">
        <v>272</v>
      </c>
      <c r="G1640" s="140" t="s">
        <v>5059</v>
      </c>
      <c r="H1640" s="344" t="s">
        <v>119</v>
      </c>
      <c r="I1640" s="231"/>
      <c r="J1640" s="231"/>
      <c r="K1640" s="231" t="s">
        <v>260</v>
      </c>
      <c r="L1640" s="231"/>
      <c r="M1640" s="232"/>
      <c r="N1640" s="233" t="s">
        <v>263</v>
      </c>
    </row>
    <row r="1641" spans="1:14" ht="38.25" x14ac:dyDescent="0.25">
      <c r="A1641" s="136">
        <f t="shared" si="25"/>
        <v>1638</v>
      </c>
      <c r="B1641" s="145" t="s">
        <v>1969</v>
      </c>
      <c r="C1641" s="137" t="s">
        <v>1970</v>
      </c>
      <c r="D1641" s="141">
        <v>21</v>
      </c>
      <c r="E1641" s="304">
        <v>28130</v>
      </c>
      <c r="F1641" s="139" t="s">
        <v>265</v>
      </c>
      <c r="G1641" s="144" t="s">
        <v>1971</v>
      </c>
      <c r="H1641" s="342" t="s">
        <v>107</v>
      </c>
      <c r="I1641" s="231" t="s">
        <v>258</v>
      </c>
      <c r="J1641" s="231"/>
      <c r="K1641" s="231"/>
      <c r="L1641" s="231"/>
      <c r="M1641" s="232"/>
      <c r="N1641" s="233" t="s">
        <v>263</v>
      </c>
    </row>
    <row r="1642" spans="1:14" ht="38.25" x14ac:dyDescent="0.25">
      <c r="A1642" s="136">
        <f t="shared" si="25"/>
        <v>1639</v>
      </c>
      <c r="B1642" s="154" t="s">
        <v>2323</v>
      </c>
      <c r="C1642" s="137" t="s">
        <v>2324</v>
      </c>
      <c r="D1642" s="138">
        <v>27</v>
      </c>
      <c r="E1642" s="304">
        <v>28130</v>
      </c>
      <c r="F1642" s="139" t="s">
        <v>265</v>
      </c>
      <c r="G1642" s="140" t="s">
        <v>2325</v>
      </c>
      <c r="H1642" s="343" t="s">
        <v>119</v>
      </c>
      <c r="I1642" s="231"/>
      <c r="J1642" s="231"/>
      <c r="K1642" s="231" t="s">
        <v>260</v>
      </c>
      <c r="L1642" s="231"/>
      <c r="M1642" s="232"/>
      <c r="N1642" s="233" t="s">
        <v>263</v>
      </c>
    </row>
    <row r="1643" spans="1:14" x14ac:dyDescent="0.25">
      <c r="A1643" s="136">
        <f t="shared" si="25"/>
        <v>1640</v>
      </c>
      <c r="B1643" s="145" t="s">
        <v>4240</v>
      </c>
      <c r="C1643" s="137" t="s">
        <v>4241</v>
      </c>
      <c r="D1643" s="141">
        <v>33</v>
      </c>
      <c r="E1643" s="304">
        <v>28132</v>
      </c>
      <c r="F1643" s="139" t="s">
        <v>265</v>
      </c>
      <c r="G1643" s="144" t="s">
        <v>4242</v>
      </c>
      <c r="H1643" s="341" t="s">
        <v>95</v>
      </c>
      <c r="I1643" s="231" t="s">
        <v>258</v>
      </c>
      <c r="J1643" s="231"/>
      <c r="K1643" s="231" t="s">
        <v>260</v>
      </c>
      <c r="L1643" s="231"/>
      <c r="M1643" s="232"/>
      <c r="N1643" s="233"/>
    </row>
    <row r="1644" spans="1:14" x14ac:dyDescent="0.25">
      <c r="A1644" s="136">
        <f t="shared" si="25"/>
        <v>1641</v>
      </c>
      <c r="B1644" s="154" t="s">
        <v>500</v>
      </c>
      <c r="C1644" s="137" t="s">
        <v>337</v>
      </c>
      <c r="D1644" s="141">
        <v>24</v>
      </c>
      <c r="E1644" s="304">
        <v>28135</v>
      </c>
      <c r="F1644" s="139" t="s">
        <v>265</v>
      </c>
      <c r="G1644" s="144" t="s">
        <v>501</v>
      </c>
      <c r="H1644" s="341" t="s">
        <v>142</v>
      </c>
      <c r="I1644" s="231" t="s">
        <v>258</v>
      </c>
      <c r="J1644" s="231"/>
      <c r="K1644" s="231" t="s">
        <v>260</v>
      </c>
      <c r="L1644" s="231"/>
      <c r="M1644" s="232"/>
      <c r="N1644" s="233"/>
    </row>
    <row r="1645" spans="1:14" x14ac:dyDescent="0.25">
      <c r="A1645" s="136">
        <f t="shared" si="25"/>
        <v>1642</v>
      </c>
      <c r="B1645" s="145" t="s">
        <v>1615</v>
      </c>
      <c r="C1645" s="137" t="s">
        <v>1616</v>
      </c>
      <c r="D1645" s="141">
        <v>24</v>
      </c>
      <c r="E1645" s="304">
        <v>28135</v>
      </c>
      <c r="F1645" s="139" t="s">
        <v>272</v>
      </c>
      <c r="G1645" s="144" t="s">
        <v>1617</v>
      </c>
      <c r="H1645" s="341" t="s">
        <v>142</v>
      </c>
      <c r="I1645" s="231" t="s">
        <v>258</v>
      </c>
      <c r="J1645" s="231"/>
      <c r="K1645" s="231" t="s">
        <v>260</v>
      </c>
      <c r="L1645" s="231"/>
      <c r="M1645" s="232"/>
      <c r="N1645" s="233"/>
    </row>
    <row r="1646" spans="1:14" ht="25.5" x14ac:dyDescent="0.25">
      <c r="A1646" s="136">
        <f t="shared" si="25"/>
        <v>1643</v>
      </c>
      <c r="B1646" s="145" t="s">
        <v>1618</v>
      </c>
      <c r="C1646" s="137" t="s">
        <v>1619</v>
      </c>
      <c r="D1646" s="141">
        <v>22</v>
      </c>
      <c r="E1646" s="304">
        <v>28135</v>
      </c>
      <c r="F1646" s="139" t="s">
        <v>272</v>
      </c>
      <c r="G1646" s="144" t="s">
        <v>1620</v>
      </c>
      <c r="H1646" s="342" t="s">
        <v>95</v>
      </c>
      <c r="I1646" s="231" t="s">
        <v>258</v>
      </c>
      <c r="J1646" s="231"/>
      <c r="K1646" s="231" t="s">
        <v>260</v>
      </c>
      <c r="L1646" s="231"/>
      <c r="M1646" s="232"/>
      <c r="N1646" s="233"/>
    </row>
    <row r="1647" spans="1:14" ht="38.25" x14ac:dyDescent="0.25">
      <c r="A1647" s="136">
        <f t="shared" si="25"/>
        <v>1644</v>
      </c>
      <c r="B1647" s="145" t="s">
        <v>2822</v>
      </c>
      <c r="C1647" s="137" t="s">
        <v>2823</v>
      </c>
      <c r="D1647" s="141">
        <v>28</v>
      </c>
      <c r="E1647" s="304">
        <v>28136</v>
      </c>
      <c r="F1647" s="139" t="s">
        <v>272</v>
      </c>
      <c r="G1647" s="291" t="s">
        <v>5052</v>
      </c>
      <c r="H1647" s="342" t="s">
        <v>95</v>
      </c>
      <c r="I1647" s="231" t="s">
        <v>258</v>
      </c>
      <c r="J1647" s="231"/>
      <c r="K1647" s="231" t="s">
        <v>260</v>
      </c>
      <c r="L1647" s="231" t="s">
        <v>261</v>
      </c>
      <c r="M1647" s="232"/>
      <c r="N1647" s="233"/>
    </row>
    <row r="1648" spans="1:14" x14ac:dyDescent="0.25">
      <c r="A1648" s="136">
        <f t="shared" si="25"/>
        <v>1645</v>
      </c>
      <c r="B1648" s="145" t="s">
        <v>1557</v>
      </c>
      <c r="C1648" s="137" t="s">
        <v>1558</v>
      </c>
      <c r="D1648" s="141">
        <v>27</v>
      </c>
      <c r="E1648" s="304">
        <v>28138</v>
      </c>
      <c r="F1648" s="139" t="s">
        <v>265</v>
      </c>
      <c r="G1648" s="144" t="s">
        <v>728</v>
      </c>
      <c r="H1648" s="341" t="s">
        <v>95</v>
      </c>
      <c r="I1648" s="231" t="s">
        <v>258</v>
      </c>
      <c r="J1648" s="231"/>
      <c r="K1648" s="231" t="s">
        <v>260</v>
      </c>
      <c r="L1648" s="231"/>
      <c r="M1648" s="232"/>
      <c r="N1648" s="233"/>
    </row>
    <row r="1649" spans="1:14" ht="25.5" x14ac:dyDescent="0.25">
      <c r="A1649" s="136">
        <f t="shared" si="25"/>
        <v>1646</v>
      </c>
      <c r="B1649" s="145" t="s">
        <v>1274</v>
      </c>
      <c r="C1649" s="137" t="s">
        <v>864</v>
      </c>
      <c r="D1649" s="141">
        <v>25</v>
      </c>
      <c r="E1649" s="304">
        <v>28140</v>
      </c>
      <c r="F1649" s="139" t="s">
        <v>265</v>
      </c>
      <c r="G1649" s="144" t="s">
        <v>1275</v>
      </c>
      <c r="H1649" s="342" t="s">
        <v>95</v>
      </c>
      <c r="I1649" s="231"/>
      <c r="J1649" s="231"/>
      <c r="K1649" s="231" t="s">
        <v>260</v>
      </c>
      <c r="L1649" s="231"/>
      <c r="M1649" s="232"/>
      <c r="N1649" s="233" t="s">
        <v>263</v>
      </c>
    </row>
    <row r="1650" spans="1:14" x14ac:dyDescent="0.25">
      <c r="A1650" s="136">
        <f t="shared" si="25"/>
        <v>1647</v>
      </c>
      <c r="B1650" s="145" t="s">
        <v>4871</v>
      </c>
      <c r="C1650" s="137" t="s">
        <v>664</v>
      </c>
      <c r="D1650" s="141">
        <v>30</v>
      </c>
      <c r="E1650" s="304">
        <v>28141</v>
      </c>
      <c r="F1650" s="139" t="s">
        <v>272</v>
      </c>
      <c r="G1650" s="144" t="s">
        <v>4872</v>
      </c>
      <c r="H1650" s="341" t="s">
        <v>105</v>
      </c>
      <c r="I1650" s="231" t="s">
        <v>258</v>
      </c>
      <c r="J1650" s="231"/>
      <c r="K1650" s="231" t="s">
        <v>260</v>
      </c>
      <c r="L1650" s="231"/>
      <c r="M1650" s="232"/>
      <c r="N1650" s="233"/>
    </row>
    <row r="1651" spans="1:14" x14ac:dyDescent="0.25">
      <c r="A1651" s="136">
        <f t="shared" si="25"/>
        <v>1648</v>
      </c>
      <c r="B1651" s="145" t="s">
        <v>1503</v>
      </c>
      <c r="C1651" s="137" t="s">
        <v>1504</v>
      </c>
      <c r="D1651" s="141">
        <v>26</v>
      </c>
      <c r="E1651" s="304">
        <v>28142</v>
      </c>
      <c r="F1651" s="139" t="s">
        <v>265</v>
      </c>
      <c r="G1651" s="144" t="s">
        <v>1505</v>
      </c>
      <c r="H1651" s="341" t="s">
        <v>95</v>
      </c>
      <c r="I1651" s="231" t="s">
        <v>258</v>
      </c>
      <c r="J1651" s="231"/>
      <c r="K1651" s="231" t="s">
        <v>260</v>
      </c>
      <c r="L1651" s="231"/>
      <c r="M1651" s="232"/>
      <c r="N1651" s="233"/>
    </row>
    <row r="1652" spans="1:14" ht="51" x14ac:dyDescent="0.25">
      <c r="A1652" s="136">
        <f t="shared" si="25"/>
        <v>1649</v>
      </c>
      <c r="B1652" s="145" t="s">
        <v>4188</v>
      </c>
      <c r="C1652" s="137" t="s">
        <v>4189</v>
      </c>
      <c r="D1652" s="141">
        <v>27</v>
      </c>
      <c r="E1652" s="331">
        <v>28142</v>
      </c>
      <c r="F1652" s="139" t="s">
        <v>272</v>
      </c>
      <c r="G1652" s="144" t="s">
        <v>5056</v>
      </c>
      <c r="H1652" s="342" t="s">
        <v>95</v>
      </c>
      <c r="I1652" s="231"/>
      <c r="J1652" s="231"/>
      <c r="K1652" s="231" t="s">
        <v>260</v>
      </c>
      <c r="L1652" s="231"/>
      <c r="M1652" s="232"/>
      <c r="N1652" s="233" t="s">
        <v>263</v>
      </c>
    </row>
    <row r="1653" spans="1:14" x14ac:dyDescent="0.25">
      <c r="A1653" s="136">
        <f t="shared" si="25"/>
        <v>1650</v>
      </c>
      <c r="B1653" s="145" t="s">
        <v>1048</v>
      </c>
      <c r="C1653" s="137" t="s">
        <v>1049</v>
      </c>
      <c r="D1653" s="141">
        <v>26</v>
      </c>
      <c r="E1653" s="304">
        <v>28145</v>
      </c>
      <c r="F1653" s="139" t="s">
        <v>265</v>
      </c>
      <c r="G1653" s="144" t="s">
        <v>816</v>
      </c>
      <c r="H1653" s="341" t="s">
        <v>95</v>
      </c>
      <c r="I1653" s="231" t="s">
        <v>258</v>
      </c>
      <c r="J1653" s="231"/>
      <c r="K1653" s="231" t="s">
        <v>260</v>
      </c>
      <c r="L1653" s="231"/>
      <c r="M1653" s="232"/>
      <c r="N1653" s="233"/>
    </row>
    <row r="1654" spans="1:14" ht="25.5" x14ac:dyDescent="0.25">
      <c r="A1654" s="136">
        <f t="shared" si="25"/>
        <v>1651</v>
      </c>
      <c r="B1654" s="145" t="s">
        <v>817</v>
      </c>
      <c r="C1654" s="137" t="s">
        <v>818</v>
      </c>
      <c r="D1654" s="141">
        <v>24</v>
      </c>
      <c r="E1654" s="304">
        <v>28146</v>
      </c>
      <c r="F1654" s="139" t="s">
        <v>265</v>
      </c>
      <c r="G1654" s="144" t="s">
        <v>5145</v>
      </c>
      <c r="H1654" s="341" t="s">
        <v>105</v>
      </c>
      <c r="I1654" s="231" t="s">
        <v>258</v>
      </c>
      <c r="J1654" s="231"/>
      <c r="K1654" s="231" t="s">
        <v>260</v>
      </c>
      <c r="L1654" s="231"/>
      <c r="M1654" s="232"/>
      <c r="N1654" s="233"/>
    </row>
    <row r="1655" spans="1:14" ht="25.5" x14ac:dyDescent="0.25">
      <c r="A1655" s="136">
        <f t="shared" si="25"/>
        <v>1652</v>
      </c>
      <c r="B1655" s="145" t="s">
        <v>3917</v>
      </c>
      <c r="C1655" s="137" t="s">
        <v>5915</v>
      </c>
      <c r="D1655" s="141">
        <v>19</v>
      </c>
      <c r="E1655" s="304">
        <v>28146</v>
      </c>
      <c r="F1655" s="139" t="s">
        <v>265</v>
      </c>
      <c r="G1655" s="144" t="s">
        <v>5916</v>
      </c>
      <c r="H1655" s="342" t="s">
        <v>134</v>
      </c>
      <c r="I1655" s="231" t="s">
        <v>258</v>
      </c>
      <c r="J1655" s="231"/>
      <c r="K1655" s="231" t="s">
        <v>260</v>
      </c>
      <c r="L1655" s="231"/>
      <c r="M1655" s="232"/>
      <c r="N1655" s="233"/>
    </row>
    <row r="1656" spans="1:14" x14ac:dyDescent="0.25">
      <c r="A1656" s="136">
        <f t="shared" si="25"/>
        <v>1653</v>
      </c>
      <c r="B1656" s="145" t="s">
        <v>2988</v>
      </c>
      <c r="C1656" s="137" t="s">
        <v>2989</v>
      </c>
      <c r="D1656" s="141">
        <v>30</v>
      </c>
      <c r="E1656" s="304">
        <v>28148</v>
      </c>
      <c r="F1656" s="139" t="s">
        <v>265</v>
      </c>
      <c r="G1656" s="144" t="s">
        <v>651</v>
      </c>
      <c r="H1656" s="341" t="s">
        <v>105</v>
      </c>
      <c r="I1656" s="231" t="s">
        <v>258</v>
      </c>
      <c r="J1656" s="231"/>
      <c r="K1656" s="231" t="s">
        <v>260</v>
      </c>
      <c r="L1656" s="231"/>
      <c r="M1656" s="232"/>
      <c r="N1656" s="233"/>
    </row>
    <row r="1657" spans="1:14" x14ac:dyDescent="0.25">
      <c r="A1657" s="136">
        <f t="shared" si="25"/>
        <v>1654</v>
      </c>
      <c r="B1657" s="154" t="s">
        <v>529</v>
      </c>
      <c r="C1657" s="137" t="s">
        <v>530</v>
      </c>
      <c r="D1657" s="141">
        <v>33</v>
      </c>
      <c r="E1657" s="304">
        <v>28149</v>
      </c>
      <c r="F1657" s="139" t="s">
        <v>265</v>
      </c>
      <c r="G1657" s="144" t="s">
        <v>531</v>
      </c>
      <c r="H1657" s="341" t="s">
        <v>115</v>
      </c>
      <c r="I1657" s="231" t="s">
        <v>258</v>
      </c>
      <c r="J1657" s="231"/>
      <c r="K1657" s="231" t="s">
        <v>260</v>
      </c>
      <c r="L1657" s="231"/>
      <c r="M1657" s="232"/>
      <c r="N1657" s="233"/>
    </row>
    <row r="1658" spans="1:14" ht="25.5" x14ac:dyDescent="0.25">
      <c r="A1658" s="136">
        <f t="shared" si="25"/>
        <v>1655</v>
      </c>
      <c r="B1658" s="154" t="s">
        <v>635</v>
      </c>
      <c r="C1658" s="137" t="s">
        <v>636</v>
      </c>
      <c r="D1658" s="141">
        <v>55</v>
      </c>
      <c r="E1658" s="304">
        <v>28150</v>
      </c>
      <c r="F1658" s="139" t="s">
        <v>272</v>
      </c>
      <c r="G1658" s="144" t="s">
        <v>5413</v>
      </c>
      <c r="H1658" s="341" t="s">
        <v>95</v>
      </c>
      <c r="I1658" s="231" t="s">
        <v>258</v>
      </c>
      <c r="J1658" s="231"/>
      <c r="K1658" s="231" t="s">
        <v>260</v>
      </c>
      <c r="L1658" s="231"/>
      <c r="M1658" s="232"/>
      <c r="N1658" s="233"/>
    </row>
    <row r="1659" spans="1:14" ht="25.5" x14ac:dyDescent="0.25">
      <c r="A1659" s="136">
        <f t="shared" si="25"/>
        <v>1656</v>
      </c>
      <c r="B1659" s="152" t="s">
        <v>1431</v>
      </c>
      <c r="C1659" s="137" t="s">
        <v>447</v>
      </c>
      <c r="D1659" s="141">
        <v>30</v>
      </c>
      <c r="E1659" s="304">
        <v>28150</v>
      </c>
      <c r="F1659" s="139" t="s">
        <v>272</v>
      </c>
      <c r="G1659" s="144" t="s">
        <v>6060</v>
      </c>
      <c r="H1659" s="341" t="s">
        <v>95</v>
      </c>
      <c r="I1659" s="231" t="s">
        <v>258</v>
      </c>
      <c r="J1659" s="231"/>
      <c r="K1659" s="231" t="s">
        <v>260</v>
      </c>
      <c r="L1659" s="231"/>
      <c r="M1659" s="232"/>
      <c r="N1659" s="233"/>
    </row>
    <row r="1660" spans="1:14" x14ac:dyDescent="0.25">
      <c r="A1660" s="136">
        <f t="shared" si="25"/>
        <v>1657</v>
      </c>
      <c r="B1660" s="145" t="s">
        <v>1795</v>
      </c>
      <c r="C1660" s="137" t="s">
        <v>1796</v>
      </c>
      <c r="D1660" s="141">
        <v>22</v>
      </c>
      <c r="E1660" s="304">
        <v>28150</v>
      </c>
      <c r="F1660" s="139" t="s">
        <v>265</v>
      </c>
      <c r="G1660" s="144" t="s">
        <v>1797</v>
      </c>
      <c r="H1660" s="341" t="s">
        <v>95</v>
      </c>
      <c r="I1660" s="231" t="s">
        <v>258</v>
      </c>
      <c r="J1660" s="231"/>
      <c r="K1660" s="231" t="s">
        <v>260</v>
      </c>
      <c r="L1660" s="231"/>
      <c r="M1660" s="232"/>
      <c r="N1660" s="233"/>
    </row>
    <row r="1661" spans="1:14" x14ac:dyDescent="0.25">
      <c r="A1661" s="136">
        <f t="shared" si="25"/>
        <v>1658</v>
      </c>
      <c r="B1661" s="145" t="s">
        <v>1795</v>
      </c>
      <c r="C1661" s="137" t="s">
        <v>1798</v>
      </c>
      <c r="D1661" s="141">
        <v>25</v>
      </c>
      <c r="E1661" s="304">
        <v>28150</v>
      </c>
      <c r="F1661" s="139" t="s">
        <v>272</v>
      </c>
      <c r="G1661" s="144" t="s">
        <v>1799</v>
      </c>
      <c r="H1661" s="341" t="s">
        <v>95</v>
      </c>
      <c r="I1661" s="231" t="s">
        <v>258</v>
      </c>
      <c r="J1661" s="231"/>
      <c r="K1661" s="231" t="s">
        <v>260</v>
      </c>
      <c r="L1661" s="231"/>
      <c r="M1661" s="232"/>
      <c r="N1661" s="233"/>
    </row>
    <row r="1662" spans="1:14" x14ac:dyDescent="0.25">
      <c r="A1662" s="136">
        <f t="shared" si="25"/>
        <v>1659</v>
      </c>
      <c r="B1662" s="145" t="s">
        <v>4100</v>
      </c>
      <c r="C1662" s="137" t="s">
        <v>4101</v>
      </c>
      <c r="D1662" s="141">
        <v>21</v>
      </c>
      <c r="E1662" s="304">
        <v>28150</v>
      </c>
      <c r="F1662" s="139" t="s">
        <v>265</v>
      </c>
      <c r="G1662" s="144" t="s">
        <v>4070</v>
      </c>
      <c r="H1662" s="341" t="s">
        <v>119</v>
      </c>
      <c r="I1662" s="231" t="s">
        <v>258</v>
      </c>
      <c r="J1662" s="231"/>
      <c r="K1662" s="231" t="s">
        <v>260</v>
      </c>
      <c r="L1662" s="231"/>
      <c r="M1662" s="232"/>
      <c r="N1662" s="233"/>
    </row>
    <row r="1663" spans="1:14" x14ac:dyDescent="0.25">
      <c r="A1663" s="136">
        <f t="shared" si="25"/>
        <v>1660</v>
      </c>
      <c r="B1663" s="145" t="s">
        <v>2341</v>
      </c>
      <c r="C1663" s="145" t="s">
        <v>2342</v>
      </c>
      <c r="D1663" s="141">
        <v>43</v>
      </c>
      <c r="E1663" s="304">
        <v>28151</v>
      </c>
      <c r="F1663" s="139" t="s">
        <v>265</v>
      </c>
      <c r="G1663" s="144" t="s">
        <v>651</v>
      </c>
      <c r="H1663" s="341" t="s">
        <v>105</v>
      </c>
      <c r="I1663" s="231" t="s">
        <v>258</v>
      </c>
      <c r="J1663" s="231"/>
      <c r="K1663" s="231" t="s">
        <v>260</v>
      </c>
      <c r="L1663" s="231"/>
      <c r="M1663" s="232"/>
      <c r="N1663" s="233"/>
    </row>
    <row r="1664" spans="1:14" x14ac:dyDescent="0.25">
      <c r="A1664" s="136">
        <f t="shared" si="25"/>
        <v>1661</v>
      </c>
      <c r="B1664" s="145" t="s">
        <v>884</v>
      </c>
      <c r="C1664" s="137" t="s">
        <v>885</v>
      </c>
      <c r="D1664" s="141">
        <v>28</v>
      </c>
      <c r="E1664" s="304">
        <v>28152</v>
      </c>
      <c r="F1664" s="139" t="s">
        <v>272</v>
      </c>
      <c r="G1664" s="144" t="s">
        <v>886</v>
      </c>
      <c r="H1664" s="341" t="s">
        <v>97</v>
      </c>
      <c r="I1664" s="231" t="s">
        <v>258</v>
      </c>
      <c r="J1664" s="231"/>
      <c r="K1664" s="231" t="s">
        <v>260</v>
      </c>
      <c r="L1664" s="231"/>
      <c r="M1664" s="232"/>
      <c r="N1664" s="233"/>
    </row>
    <row r="1665" spans="1:14" ht="38.25" x14ac:dyDescent="0.25">
      <c r="A1665" s="136">
        <f t="shared" si="25"/>
        <v>1662</v>
      </c>
      <c r="B1665" s="154" t="s">
        <v>1460</v>
      </c>
      <c r="C1665" s="137" t="s">
        <v>1461</v>
      </c>
      <c r="D1665" s="138">
        <v>28</v>
      </c>
      <c r="E1665" s="304">
        <v>28152</v>
      </c>
      <c r="F1665" s="139" t="s">
        <v>265</v>
      </c>
      <c r="G1665" s="140" t="s">
        <v>1462</v>
      </c>
      <c r="H1665" s="343" t="s">
        <v>119</v>
      </c>
      <c r="I1665" s="231"/>
      <c r="J1665" s="231"/>
      <c r="K1665" s="231" t="s">
        <v>260</v>
      </c>
      <c r="L1665" s="231"/>
      <c r="M1665" s="232"/>
      <c r="N1665" s="233" t="s">
        <v>263</v>
      </c>
    </row>
    <row r="1666" spans="1:14" x14ac:dyDescent="0.25">
      <c r="A1666" s="136">
        <f t="shared" si="25"/>
        <v>1663</v>
      </c>
      <c r="B1666" s="145" t="s">
        <v>2477</v>
      </c>
      <c r="C1666" s="137" t="s">
        <v>734</v>
      </c>
      <c r="D1666" s="141">
        <v>24</v>
      </c>
      <c r="E1666" s="304">
        <v>28152</v>
      </c>
      <c r="F1666" s="139" t="s">
        <v>272</v>
      </c>
      <c r="G1666" s="144" t="s">
        <v>2478</v>
      </c>
      <c r="H1666" s="341" t="s">
        <v>95</v>
      </c>
      <c r="I1666" s="231" t="s">
        <v>258</v>
      </c>
      <c r="J1666" s="231"/>
      <c r="K1666" s="231" t="s">
        <v>260</v>
      </c>
      <c r="L1666" s="231"/>
      <c r="M1666" s="232"/>
      <c r="N1666" s="233"/>
    </row>
    <row r="1667" spans="1:14" x14ac:dyDescent="0.25">
      <c r="A1667" s="136">
        <f t="shared" si="25"/>
        <v>1664</v>
      </c>
      <c r="B1667" s="145" t="s">
        <v>3812</v>
      </c>
      <c r="C1667" s="137" t="s">
        <v>3815</v>
      </c>
      <c r="D1667" s="141">
        <v>27</v>
      </c>
      <c r="E1667" s="304">
        <v>28152</v>
      </c>
      <c r="F1667" s="139" t="s">
        <v>265</v>
      </c>
      <c r="G1667" s="144" t="s">
        <v>3816</v>
      </c>
      <c r="H1667" s="341" t="s">
        <v>142</v>
      </c>
      <c r="I1667" s="231" t="s">
        <v>258</v>
      </c>
      <c r="J1667" s="231"/>
      <c r="K1667" s="231" t="s">
        <v>260</v>
      </c>
      <c r="L1667" s="231"/>
      <c r="M1667" s="232"/>
      <c r="N1667" s="233"/>
    </row>
    <row r="1668" spans="1:14" ht="25.5" x14ac:dyDescent="0.25">
      <c r="A1668" s="136">
        <f t="shared" si="25"/>
        <v>1665</v>
      </c>
      <c r="B1668" s="145" t="s">
        <v>3720</v>
      </c>
      <c r="C1668" s="137" t="s">
        <v>492</v>
      </c>
      <c r="D1668" s="141">
        <v>52</v>
      </c>
      <c r="E1668" s="304">
        <v>28153</v>
      </c>
      <c r="F1668" s="139" t="s">
        <v>265</v>
      </c>
      <c r="G1668" s="144" t="s">
        <v>3721</v>
      </c>
      <c r="H1668" s="342" t="s">
        <v>134</v>
      </c>
      <c r="I1668" s="231" t="s">
        <v>258</v>
      </c>
      <c r="J1668" s="231"/>
      <c r="K1668" s="231" t="s">
        <v>260</v>
      </c>
      <c r="L1668" s="231"/>
      <c r="M1668" s="232"/>
      <c r="N1668" s="233"/>
    </row>
    <row r="1669" spans="1:14" ht="25.5" x14ac:dyDescent="0.25">
      <c r="A1669" s="136">
        <f t="shared" ref="A1669:A1732" si="26">+A1668+1</f>
        <v>1666</v>
      </c>
      <c r="B1669" s="154" t="s">
        <v>3942</v>
      </c>
      <c r="C1669" s="137" t="s">
        <v>3943</v>
      </c>
      <c r="D1669" s="138">
        <v>23</v>
      </c>
      <c r="E1669" s="304">
        <v>28155</v>
      </c>
      <c r="F1669" s="139" t="s">
        <v>265</v>
      </c>
      <c r="G1669" s="140" t="s">
        <v>3944</v>
      </c>
      <c r="H1669" s="343" t="s">
        <v>95</v>
      </c>
      <c r="I1669" s="231"/>
      <c r="J1669" s="231"/>
      <c r="K1669" s="231" t="s">
        <v>260</v>
      </c>
      <c r="L1669" s="231"/>
      <c r="M1669" s="232"/>
      <c r="N1669" s="233" t="s">
        <v>263</v>
      </c>
    </row>
    <row r="1670" spans="1:14" ht="51" x14ac:dyDescent="0.25">
      <c r="A1670" s="136">
        <f t="shared" si="26"/>
        <v>1667</v>
      </c>
      <c r="B1670" s="145" t="s">
        <v>2826</v>
      </c>
      <c r="C1670" s="137" t="s">
        <v>337</v>
      </c>
      <c r="D1670" s="141">
        <v>37</v>
      </c>
      <c r="E1670" s="304">
        <v>28156</v>
      </c>
      <c r="F1670" s="139" t="s">
        <v>265</v>
      </c>
      <c r="G1670" s="144" t="s">
        <v>5793</v>
      </c>
      <c r="H1670" s="342" t="s">
        <v>95</v>
      </c>
      <c r="I1670" s="231" t="s">
        <v>258</v>
      </c>
      <c r="J1670" s="231"/>
      <c r="K1670" s="231" t="s">
        <v>260</v>
      </c>
      <c r="L1670" s="231"/>
      <c r="M1670" s="232"/>
      <c r="N1670" s="233"/>
    </row>
    <row r="1671" spans="1:14" x14ac:dyDescent="0.25">
      <c r="A1671" s="136">
        <f t="shared" si="26"/>
        <v>1668</v>
      </c>
      <c r="B1671" s="154" t="s">
        <v>491</v>
      </c>
      <c r="C1671" s="137" t="s">
        <v>492</v>
      </c>
      <c r="D1671" s="141">
        <v>22</v>
      </c>
      <c r="E1671" s="304">
        <v>28157</v>
      </c>
      <c r="F1671" s="139" t="s">
        <v>265</v>
      </c>
      <c r="G1671" s="144" t="s">
        <v>493</v>
      </c>
      <c r="H1671" s="341" t="s">
        <v>494</v>
      </c>
      <c r="I1671" s="231" t="s">
        <v>258</v>
      </c>
      <c r="J1671" s="231"/>
      <c r="K1671" s="231" t="s">
        <v>260</v>
      </c>
      <c r="L1671" s="231"/>
      <c r="M1671" s="232"/>
      <c r="N1671" s="233"/>
    </row>
    <row r="1672" spans="1:14" x14ac:dyDescent="0.25">
      <c r="A1672" s="136">
        <f t="shared" si="26"/>
        <v>1669</v>
      </c>
      <c r="B1672" s="145" t="s">
        <v>3665</v>
      </c>
      <c r="C1672" s="145" t="s">
        <v>3666</v>
      </c>
      <c r="D1672" s="141">
        <v>47</v>
      </c>
      <c r="E1672" s="304">
        <v>28157</v>
      </c>
      <c r="F1672" s="139" t="s">
        <v>265</v>
      </c>
      <c r="G1672" s="144" t="s">
        <v>3667</v>
      </c>
      <c r="H1672" s="341" t="s">
        <v>119</v>
      </c>
      <c r="I1672" s="231" t="s">
        <v>258</v>
      </c>
      <c r="J1672" s="231"/>
      <c r="K1672" s="231" t="s">
        <v>260</v>
      </c>
      <c r="L1672" s="231"/>
      <c r="M1672" s="232"/>
      <c r="N1672" s="233"/>
    </row>
    <row r="1673" spans="1:14" x14ac:dyDescent="0.25">
      <c r="A1673" s="136">
        <f t="shared" si="26"/>
        <v>1670</v>
      </c>
      <c r="B1673" s="145" t="s">
        <v>2585</v>
      </c>
      <c r="C1673" s="137" t="s">
        <v>1574</v>
      </c>
      <c r="D1673" s="141">
        <v>25</v>
      </c>
      <c r="E1673" s="331">
        <v>28158</v>
      </c>
      <c r="F1673" s="143" t="s">
        <v>265</v>
      </c>
      <c r="G1673" s="144" t="s">
        <v>2586</v>
      </c>
      <c r="H1673" s="341" t="s">
        <v>95</v>
      </c>
      <c r="I1673" s="231" t="s">
        <v>258</v>
      </c>
      <c r="J1673" s="231"/>
      <c r="K1673" s="231" t="s">
        <v>260</v>
      </c>
      <c r="L1673" s="231"/>
      <c r="M1673" s="232"/>
      <c r="N1673" s="233"/>
    </row>
    <row r="1674" spans="1:14" ht="51" x14ac:dyDescent="0.25">
      <c r="A1674" s="136">
        <f t="shared" si="26"/>
        <v>1671</v>
      </c>
      <c r="B1674" s="145" t="s">
        <v>2869</v>
      </c>
      <c r="C1674" s="137" t="s">
        <v>2870</v>
      </c>
      <c r="D1674" s="141">
        <v>22</v>
      </c>
      <c r="E1674" s="304">
        <v>28158</v>
      </c>
      <c r="F1674" s="139" t="s">
        <v>272</v>
      </c>
      <c r="G1674" s="144" t="s">
        <v>5800</v>
      </c>
      <c r="H1674" s="342" t="s">
        <v>95</v>
      </c>
      <c r="I1674" s="231" t="s">
        <v>258</v>
      </c>
      <c r="J1674" s="231"/>
      <c r="K1674" s="231" t="s">
        <v>260</v>
      </c>
      <c r="L1674" s="231"/>
      <c r="M1674" s="232"/>
      <c r="N1674" s="233"/>
    </row>
    <row r="1675" spans="1:14" ht="51" x14ac:dyDescent="0.25">
      <c r="A1675" s="136">
        <f t="shared" si="26"/>
        <v>1672</v>
      </c>
      <c r="B1675" s="145" t="s">
        <v>4047</v>
      </c>
      <c r="C1675" s="137" t="s">
        <v>4048</v>
      </c>
      <c r="D1675" s="141">
        <v>25</v>
      </c>
      <c r="E1675" s="304">
        <v>28158</v>
      </c>
      <c r="F1675" s="139" t="s">
        <v>272</v>
      </c>
      <c r="G1675" s="144" t="s">
        <v>6029</v>
      </c>
      <c r="H1675" s="342" t="s">
        <v>95</v>
      </c>
      <c r="I1675" s="231" t="s">
        <v>258</v>
      </c>
      <c r="J1675" s="231"/>
      <c r="K1675" s="231" t="s">
        <v>260</v>
      </c>
      <c r="L1675" s="231"/>
      <c r="M1675" s="232"/>
      <c r="N1675" s="233"/>
    </row>
    <row r="1676" spans="1:14" x14ac:dyDescent="0.25">
      <c r="A1676" s="136">
        <f t="shared" si="26"/>
        <v>1673</v>
      </c>
      <c r="B1676" s="145" t="s">
        <v>1259</v>
      </c>
      <c r="C1676" s="137" t="s">
        <v>1260</v>
      </c>
      <c r="D1676" s="141">
        <v>36</v>
      </c>
      <c r="E1676" s="304">
        <v>28159</v>
      </c>
      <c r="F1676" s="139" t="s">
        <v>265</v>
      </c>
      <c r="G1676" s="144" t="s">
        <v>1261</v>
      </c>
      <c r="H1676" s="341" t="s">
        <v>95</v>
      </c>
      <c r="I1676" s="231" t="s">
        <v>258</v>
      </c>
      <c r="J1676" s="231"/>
      <c r="K1676" s="231" t="s">
        <v>260</v>
      </c>
      <c r="L1676" s="231"/>
      <c r="M1676" s="232"/>
      <c r="N1676" s="233"/>
    </row>
    <row r="1677" spans="1:14" x14ac:dyDescent="0.25">
      <c r="A1677" s="136">
        <f t="shared" si="26"/>
        <v>1674</v>
      </c>
      <c r="B1677" s="145" t="s">
        <v>2993</v>
      </c>
      <c r="C1677" s="137" t="s">
        <v>2994</v>
      </c>
      <c r="D1677" s="141">
        <v>24</v>
      </c>
      <c r="E1677" s="304">
        <v>28160</v>
      </c>
      <c r="F1677" s="139" t="s">
        <v>272</v>
      </c>
      <c r="G1677" s="144" t="s">
        <v>2995</v>
      </c>
      <c r="H1677" s="341" t="s">
        <v>95</v>
      </c>
      <c r="I1677" s="231" t="s">
        <v>258</v>
      </c>
      <c r="J1677" s="231"/>
      <c r="K1677" s="231" t="s">
        <v>260</v>
      </c>
      <c r="L1677" s="231"/>
      <c r="M1677" s="232"/>
      <c r="N1677" s="233"/>
    </row>
    <row r="1678" spans="1:14" x14ac:dyDescent="0.25">
      <c r="A1678" s="136">
        <f t="shared" si="26"/>
        <v>1675</v>
      </c>
      <c r="B1678" s="145" t="s">
        <v>4518</v>
      </c>
      <c r="C1678" s="137" t="s">
        <v>4521</v>
      </c>
      <c r="D1678" s="141">
        <v>29</v>
      </c>
      <c r="E1678" s="304">
        <v>28160</v>
      </c>
      <c r="F1678" s="139" t="s">
        <v>272</v>
      </c>
      <c r="G1678" s="144" t="s">
        <v>4522</v>
      </c>
      <c r="H1678" s="341" t="s">
        <v>95</v>
      </c>
      <c r="I1678" s="231" t="s">
        <v>258</v>
      </c>
      <c r="J1678" s="231"/>
      <c r="K1678" s="231" t="s">
        <v>260</v>
      </c>
      <c r="L1678" s="231"/>
      <c r="M1678" s="232"/>
      <c r="N1678" s="233"/>
    </row>
    <row r="1679" spans="1:14" ht="63.75" x14ac:dyDescent="0.25">
      <c r="A1679" s="136">
        <f t="shared" si="26"/>
        <v>1676</v>
      </c>
      <c r="B1679" s="145" t="s">
        <v>2148</v>
      </c>
      <c r="C1679" s="137" t="s">
        <v>2149</v>
      </c>
      <c r="D1679" s="141">
        <v>25</v>
      </c>
      <c r="E1679" s="304">
        <v>28161</v>
      </c>
      <c r="F1679" s="139" t="s">
        <v>272</v>
      </c>
      <c r="G1679" s="144" t="s">
        <v>5050</v>
      </c>
      <c r="H1679" s="342" t="s">
        <v>105</v>
      </c>
      <c r="I1679" s="231" t="s">
        <v>258</v>
      </c>
      <c r="J1679" s="231"/>
      <c r="K1679" s="231" t="s">
        <v>260</v>
      </c>
      <c r="L1679" s="231"/>
      <c r="M1679" s="232"/>
      <c r="N1679" s="233"/>
    </row>
    <row r="1680" spans="1:14" ht="51" x14ac:dyDescent="0.25">
      <c r="A1680" s="136">
        <f t="shared" si="26"/>
        <v>1677</v>
      </c>
      <c r="B1680" s="145" t="s">
        <v>4176</v>
      </c>
      <c r="C1680" s="137" t="s">
        <v>4177</v>
      </c>
      <c r="D1680" s="141">
        <v>21</v>
      </c>
      <c r="E1680" s="304">
        <v>28161</v>
      </c>
      <c r="F1680" s="139" t="s">
        <v>272</v>
      </c>
      <c r="G1680" s="144" t="s">
        <v>5941</v>
      </c>
      <c r="H1680" s="342" t="s">
        <v>95</v>
      </c>
      <c r="I1680" s="231" t="s">
        <v>258</v>
      </c>
      <c r="J1680" s="231"/>
      <c r="K1680" s="231" t="s">
        <v>260</v>
      </c>
      <c r="L1680" s="231"/>
      <c r="M1680" s="232"/>
      <c r="N1680" s="233"/>
    </row>
    <row r="1681" spans="1:14" ht="63.75" x14ac:dyDescent="0.25">
      <c r="A1681" s="136">
        <f t="shared" si="26"/>
        <v>1678</v>
      </c>
      <c r="B1681" s="145" t="s">
        <v>1074</v>
      </c>
      <c r="C1681" s="137" t="s">
        <v>1075</v>
      </c>
      <c r="D1681" s="141">
        <v>24</v>
      </c>
      <c r="E1681" s="304">
        <v>28164</v>
      </c>
      <c r="F1681" s="139" t="s">
        <v>265</v>
      </c>
      <c r="G1681" s="144" t="s">
        <v>5582</v>
      </c>
      <c r="H1681" s="341" t="s">
        <v>95</v>
      </c>
      <c r="I1681" s="231" t="s">
        <v>258</v>
      </c>
      <c r="J1681" s="231"/>
      <c r="K1681" s="231" t="s">
        <v>260</v>
      </c>
      <c r="L1681" s="231"/>
      <c r="M1681" s="232"/>
      <c r="N1681" s="233"/>
    </row>
    <row r="1682" spans="1:14" x14ac:dyDescent="0.25">
      <c r="A1682" s="136">
        <f t="shared" si="26"/>
        <v>1679</v>
      </c>
      <c r="B1682" s="145" t="s">
        <v>1359</v>
      </c>
      <c r="C1682" s="137" t="s">
        <v>1360</v>
      </c>
      <c r="D1682" s="141">
        <v>30</v>
      </c>
      <c r="E1682" s="331">
        <v>28167</v>
      </c>
      <c r="F1682" s="139" t="s">
        <v>265</v>
      </c>
      <c r="G1682" s="144" t="s">
        <v>1361</v>
      </c>
      <c r="H1682" s="341" t="s">
        <v>95</v>
      </c>
      <c r="I1682" s="231" t="s">
        <v>258</v>
      </c>
      <c r="J1682" s="231"/>
      <c r="K1682" s="231" t="s">
        <v>260</v>
      </c>
      <c r="L1682" s="231"/>
      <c r="M1682" s="232"/>
      <c r="N1682" s="233"/>
    </row>
    <row r="1683" spans="1:14" x14ac:dyDescent="0.25">
      <c r="A1683" s="136">
        <f t="shared" si="26"/>
        <v>1680</v>
      </c>
      <c r="B1683" s="154" t="s">
        <v>5087</v>
      </c>
      <c r="C1683" s="137" t="s">
        <v>712</v>
      </c>
      <c r="D1683" s="173">
        <v>37</v>
      </c>
      <c r="E1683" s="304">
        <v>28167</v>
      </c>
      <c r="F1683" s="139" t="s">
        <v>265</v>
      </c>
      <c r="G1683" s="144" t="s">
        <v>5778</v>
      </c>
      <c r="H1683" s="341" t="s">
        <v>95</v>
      </c>
      <c r="I1683" s="231"/>
      <c r="J1683" s="231"/>
      <c r="K1683" s="231" t="s">
        <v>260</v>
      </c>
      <c r="L1683" s="231"/>
      <c r="M1683" s="232"/>
      <c r="N1683" s="233" t="s">
        <v>263</v>
      </c>
    </row>
    <row r="1684" spans="1:14" ht="25.5" x14ac:dyDescent="0.25">
      <c r="A1684" s="136">
        <f t="shared" si="26"/>
        <v>1681</v>
      </c>
      <c r="B1684" s="145" t="s">
        <v>5067</v>
      </c>
      <c r="C1684" s="137" t="s">
        <v>5812</v>
      </c>
      <c r="D1684" s="141">
        <v>40</v>
      </c>
      <c r="E1684" s="304">
        <v>28167</v>
      </c>
      <c r="F1684" s="139" t="s">
        <v>272</v>
      </c>
      <c r="G1684" s="144" t="s">
        <v>5813</v>
      </c>
      <c r="H1684" s="342" t="s">
        <v>95</v>
      </c>
      <c r="I1684" s="231" t="s">
        <v>258</v>
      </c>
      <c r="J1684" s="231"/>
      <c r="K1684" s="231" t="s">
        <v>260</v>
      </c>
      <c r="L1684" s="231"/>
      <c r="M1684" s="232"/>
      <c r="N1684" s="233"/>
    </row>
    <row r="1685" spans="1:14" ht="25.5" x14ac:dyDescent="0.25">
      <c r="A1685" s="136">
        <f t="shared" si="26"/>
        <v>1682</v>
      </c>
      <c r="B1685" s="154" t="s">
        <v>5657</v>
      </c>
      <c r="C1685" s="137" t="s">
        <v>747</v>
      </c>
      <c r="D1685" s="141">
        <v>38</v>
      </c>
      <c r="E1685" s="304">
        <v>28170</v>
      </c>
      <c r="F1685" s="139" t="s">
        <v>265</v>
      </c>
      <c r="G1685" s="206" t="s">
        <v>5641</v>
      </c>
      <c r="H1685" s="342" t="s">
        <v>95</v>
      </c>
      <c r="I1685" s="231"/>
      <c r="J1685" s="231"/>
      <c r="K1685" s="231" t="s">
        <v>260</v>
      </c>
      <c r="L1685" s="231"/>
      <c r="M1685" s="232"/>
      <c r="N1685" s="233" t="s">
        <v>263</v>
      </c>
    </row>
    <row r="1686" spans="1:14" x14ac:dyDescent="0.25">
      <c r="A1686" s="136">
        <f t="shared" si="26"/>
        <v>1683</v>
      </c>
      <c r="B1686" s="145" t="s">
        <v>2092</v>
      </c>
      <c r="C1686" s="137" t="s">
        <v>2093</v>
      </c>
      <c r="D1686" s="141">
        <v>32</v>
      </c>
      <c r="E1686" s="335">
        <v>28171</v>
      </c>
      <c r="F1686" s="149" t="s">
        <v>265</v>
      </c>
      <c r="G1686" s="144" t="s">
        <v>2094</v>
      </c>
      <c r="H1686" s="341" t="s">
        <v>95</v>
      </c>
      <c r="I1686" s="231" t="s">
        <v>258</v>
      </c>
      <c r="J1686" s="231"/>
      <c r="K1686" s="231" t="s">
        <v>260</v>
      </c>
      <c r="L1686" s="231"/>
      <c r="M1686" s="232"/>
      <c r="N1686" s="233"/>
    </row>
    <row r="1687" spans="1:14" x14ac:dyDescent="0.25">
      <c r="A1687" s="136">
        <f t="shared" si="26"/>
        <v>1684</v>
      </c>
      <c r="B1687" s="145" t="s">
        <v>2947</v>
      </c>
      <c r="C1687" s="137" t="s">
        <v>2948</v>
      </c>
      <c r="D1687" s="141">
        <v>44</v>
      </c>
      <c r="E1687" s="304">
        <v>28171</v>
      </c>
      <c r="F1687" s="139" t="s">
        <v>272</v>
      </c>
      <c r="G1687" s="144" t="s">
        <v>1285</v>
      </c>
      <c r="H1687" s="341" t="s">
        <v>105</v>
      </c>
      <c r="I1687" s="231" t="s">
        <v>258</v>
      </c>
      <c r="J1687" s="231"/>
      <c r="K1687" s="231" t="s">
        <v>260</v>
      </c>
      <c r="L1687" s="231"/>
      <c r="M1687" s="232"/>
      <c r="N1687" s="233"/>
    </row>
    <row r="1688" spans="1:14" x14ac:dyDescent="0.25">
      <c r="A1688" s="136">
        <f t="shared" si="26"/>
        <v>1685</v>
      </c>
      <c r="B1688" s="145" t="s">
        <v>3868</v>
      </c>
      <c r="C1688" s="137" t="s">
        <v>3869</v>
      </c>
      <c r="D1688" s="141">
        <v>26</v>
      </c>
      <c r="E1688" s="304">
        <v>28171</v>
      </c>
      <c r="F1688" s="139" t="s">
        <v>265</v>
      </c>
      <c r="G1688" s="144" t="s">
        <v>3870</v>
      </c>
      <c r="H1688" s="341" t="s">
        <v>105</v>
      </c>
      <c r="I1688" s="231" t="s">
        <v>258</v>
      </c>
      <c r="J1688" s="231"/>
      <c r="K1688" s="231" t="s">
        <v>260</v>
      </c>
      <c r="L1688" s="231"/>
      <c r="M1688" s="232"/>
      <c r="N1688" s="233"/>
    </row>
    <row r="1689" spans="1:14" x14ac:dyDescent="0.25">
      <c r="A1689" s="136">
        <f t="shared" si="26"/>
        <v>1686</v>
      </c>
      <c r="B1689" s="145" t="s">
        <v>3868</v>
      </c>
      <c r="C1689" s="137" t="s">
        <v>3871</v>
      </c>
      <c r="D1689" s="141">
        <v>28</v>
      </c>
      <c r="E1689" s="304">
        <v>28171</v>
      </c>
      <c r="F1689" s="139" t="s">
        <v>265</v>
      </c>
      <c r="G1689" s="144" t="s">
        <v>3870</v>
      </c>
      <c r="H1689" s="341" t="s">
        <v>105</v>
      </c>
      <c r="I1689" s="231" t="s">
        <v>258</v>
      </c>
      <c r="J1689" s="231"/>
      <c r="K1689" s="231" t="s">
        <v>260</v>
      </c>
      <c r="L1689" s="231"/>
      <c r="M1689" s="232"/>
      <c r="N1689" s="233"/>
    </row>
    <row r="1690" spans="1:14" x14ac:dyDescent="0.25">
      <c r="A1690" s="136">
        <f t="shared" si="26"/>
        <v>1687</v>
      </c>
      <c r="B1690" s="145" t="s">
        <v>4927</v>
      </c>
      <c r="C1690" s="137" t="s">
        <v>1179</v>
      </c>
      <c r="D1690" s="141">
        <v>18</v>
      </c>
      <c r="E1690" s="304">
        <v>28171</v>
      </c>
      <c r="F1690" s="139" t="s">
        <v>265</v>
      </c>
      <c r="G1690" s="144" t="s">
        <v>3764</v>
      </c>
      <c r="H1690" s="341" t="s">
        <v>105</v>
      </c>
      <c r="I1690" s="231" t="s">
        <v>258</v>
      </c>
      <c r="J1690" s="231"/>
      <c r="K1690" s="231" t="s">
        <v>260</v>
      </c>
      <c r="L1690" s="231"/>
      <c r="M1690" s="232"/>
      <c r="N1690" s="233"/>
    </row>
    <row r="1691" spans="1:14" x14ac:dyDescent="0.25">
      <c r="A1691" s="136">
        <f t="shared" si="26"/>
        <v>1688</v>
      </c>
      <c r="B1691" s="154" t="s">
        <v>384</v>
      </c>
      <c r="C1691" s="137" t="s">
        <v>385</v>
      </c>
      <c r="D1691" s="141">
        <v>17</v>
      </c>
      <c r="E1691" s="304">
        <v>28172</v>
      </c>
      <c r="F1691" s="139" t="s">
        <v>265</v>
      </c>
      <c r="G1691" s="144" t="s">
        <v>386</v>
      </c>
      <c r="H1691" s="341" t="s">
        <v>105</v>
      </c>
      <c r="I1691" s="231" t="s">
        <v>258</v>
      </c>
      <c r="J1691" s="231"/>
      <c r="K1691" s="231" t="s">
        <v>260</v>
      </c>
      <c r="L1691" s="231"/>
      <c r="M1691" s="232"/>
      <c r="N1691" s="233"/>
    </row>
    <row r="1692" spans="1:14" x14ac:dyDescent="0.25">
      <c r="A1692" s="136">
        <f t="shared" si="26"/>
        <v>1689</v>
      </c>
      <c r="B1692" s="145" t="s">
        <v>4068</v>
      </c>
      <c r="C1692" s="137" t="s">
        <v>4069</v>
      </c>
      <c r="D1692" s="141">
        <v>53</v>
      </c>
      <c r="E1692" s="304">
        <v>28172</v>
      </c>
      <c r="F1692" s="139" t="s">
        <v>265</v>
      </c>
      <c r="G1692" s="144" t="s">
        <v>4070</v>
      </c>
      <c r="H1692" s="341" t="s">
        <v>119</v>
      </c>
      <c r="I1692" s="231" t="s">
        <v>258</v>
      </c>
      <c r="J1692" s="231"/>
      <c r="K1692" s="231" t="s">
        <v>260</v>
      </c>
      <c r="L1692" s="231"/>
      <c r="M1692" s="232"/>
      <c r="N1692" s="233"/>
    </row>
    <row r="1693" spans="1:14" x14ac:dyDescent="0.25">
      <c r="A1693" s="136">
        <f t="shared" si="26"/>
        <v>1690</v>
      </c>
      <c r="B1693" s="145" t="s">
        <v>3250</v>
      </c>
      <c r="C1693" s="137" t="s">
        <v>3251</v>
      </c>
      <c r="D1693" s="141">
        <v>27</v>
      </c>
      <c r="E1693" s="304">
        <v>28174</v>
      </c>
      <c r="F1693" s="139" t="s">
        <v>265</v>
      </c>
      <c r="G1693" s="144" t="s">
        <v>3252</v>
      </c>
      <c r="H1693" s="341" t="s">
        <v>105</v>
      </c>
      <c r="I1693" s="231" t="s">
        <v>258</v>
      </c>
      <c r="J1693" s="231"/>
      <c r="K1693" s="231" t="s">
        <v>260</v>
      </c>
      <c r="L1693" s="231"/>
      <c r="M1693" s="232"/>
      <c r="N1693" s="233"/>
    </row>
    <row r="1694" spans="1:14" ht="25.5" x14ac:dyDescent="0.25">
      <c r="A1694" s="136">
        <f t="shared" si="26"/>
        <v>1691</v>
      </c>
      <c r="B1694" s="154" t="s">
        <v>4113</v>
      </c>
      <c r="C1694" s="137" t="s">
        <v>2492</v>
      </c>
      <c r="D1694" s="138">
        <v>35</v>
      </c>
      <c r="E1694" s="304">
        <v>28174</v>
      </c>
      <c r="F1694" s="139" t="s">
        <v>265</v>
      </c>
      <c r="G1694" s="140" t="s">
        <v>4114</v>
      </c>
      <c r="H1694" s="343" t="s">
        <v>95</v>
      </c>
      <c r="I1694" s="231"/>
      <c r="J1694" s="231"/>
      <c r="K1694" s="231" t="s">
        <v>260</v>
      </c>
      <c r="L1694" s="231"/>
      <c r="M1694" s="232"/>
      <c r="N1694" s="233" t="s">
        <v>263</v>
      </c>
    </row>
    <row r="1695" spans="1:14" ht="76.5" x14ac:dyDescent="0.25">
      <c r="A1695" s="136">
        <f t="shared" si="26"/>
        <v>1692</v>
      </c>
      <c r="B1695" s="145" t="s">
        <v>4117</v>
      </c>
      <c r="C1695" s="137" t="s">
        <v>2583</v>
      </c>
      <c r="D1695" s="141">
        <v>25</v>
      </c>
      <c r="E1695" s="304">
        <v>28174</v>
      </c>
      <c r="F1695" s="139" t="s">
        <v>272</v>
      </c>
      <c r="G1695" s="144" t="s">
        <v>5938</v>
      </c>
      <c r="H1695" s="342" t="s">
        <v>95</v>
      </c>
      <c r="I1695" s="231" t="s">
        <v>258</v>
      </c>
      <c r="J1695" s="231"/>
      <c r="K1695" s="231" t="s">
        <v>260</v>
      </c>
      <c r="L1695" s="231"/>
      <c r="M1695" s="232"/>
      <c r="N1695" s="233"/>
    </row>
    <row r="1696" spans="1:14" x14ac:dyDescent="0.25">
      <c r="A1696" s="136">
        <f t="shared" si="26"/>
        <v>1693</v>
      </c>
      <c r="B1696" s="154" t="s">
        <v>4865</v>
      </c>
      <c r="C1696" s="137" t="s">
        <v>4866</v>
      </c>
      <c r="D1696" s="138">
        <v>20</v>
      </c>
      <c r="E1696" s="304">
        <v>28174</v>
      </c>
      <c r="F1696" s="139" t="s">
        <v>265</v>
      </c>
      <c r="G1696" s="140" t="s">
        <v>1152</v>
      </c>
      <c r="H1696" s="344" t="s">
        <v>105</v>
      </c>
      <c r="I1696" s="231"/>
      <c r="J1696" s="231"/>
      <c r="K1696" s="231" t="s">
        <v>260</v>
      </c>
      <c r="L1696" s="231"/>
      <c r="M1696" s="232"/>
      <c r="N1696" s="233" t="s">
        <v>263</v>
      </c>
    </row>
    <row r="1697" spans="1:14" x14ac:dyDescent="0.25">
      <c r="A1697" s="136">
        <f t="shared" si="26"/>
        <v>1694</v>
      </c>
      <c r="B1697" s="145" t="s">
        <v>2035</v>
      </c>
      <c r="C1697" s="137" t="s">
        <v>2036</v>
      </c>
      <c r="D1697" s="141">
        <v>31</v>
      </c>
      <c r="E1697" s="335">
        <v>28175</v>
      </c>
      <c r="F1697" s="139" t="s">
        <v>265</v>
      </c>
      <c r="G1697" s="144" t="s">
        <v>2037</v>
      </c>
      <c r="H1697" s="341" t="s">
        <v>95</v>
      </c>
      <c r="I1697" s="231" t="s">
        <v>258</v>
      </c>
      <c r="J1697" s="231"/>
      <c r="K1697" s="231" t="s">
        <v>260</v>
      </c>
      <c r="L1697" s="231"/>
      <c r="M1697" s="232"/>
      <c r="N1697" s="233"/>
    </row>
    <row r="1698" spans="1:14" x14ac:dyDescent="0.25">
      <c r="A1698" s="136">
        <f t="shared" si="26"/>
        <v>1695</v>
      </c>
      <c r="B1698" s="145" t="s">
        <v>3907</v>
      </c>
      <c r="C1698" s="137" t="s">
        <v>2172</v>
      </c>
      <c r="D1698" s="141">
        <v>24</v>
      </c>
      <c r="E1698" s="304">
        <v>28175</v>
      </c>
      <c r="F1698" s="139" t="s">
        <v>265</v>
      </c>
      <c r="G1698" s="144" t="s">
        <v>651</v>
      </c>
      <c r="H1698" s="341" t="s">
        <v>105</v>
      </c>
      <c r="I1698" s="231" t="s">
        <v>258</v>
      </c>
      <c r="J1698" s="231"/>
      <c r="K1698" s="231" t="s">
        <v>260</v>
      </c>
      <c r="L1698" s="231"/>
      <c r="M1698" s="232"/>
      <c r="N1698" s="233"/>
    </row>
    <row r="1699" spans="1:14" x14ac:dyDescent="0.25">
      <c r="A1699" s="136">
        <f t="shared" si="26"/>
        <v>1696</v>
      </c>
      <c r="B1699" s="145" t="s">
        <v>4654</v>
      </c>
      <c r="C1699" s="137" t="s">
        <v>4655</v>
      </c>
      <c r="D1699" s="141">
        <v>22</v>
      </c>
      <c r="E1699" s="304">
        <v>28175</v>
      </c>
      <c r="F1699" s="139" t="s">
        <v>272</v>
      </c>
      <c r="G1699" s="144" t="s">
        <v>2759</v>
      </c>
      <c r="H1699" s="341" t="s">
        <v>105</v>
      </c>
      <c r="I1699" s="231" t="s">
        <v>258</v>
      </c>
      <c r="J1699" s="231"/>
      <c r="K1699" s="231" t="s">
        <v>260</v>
      </c>
      <c r="L1699" s="231"/>
      <c r="M1699" s="232"/>
      <c r="N1699" s="233"/>
    </row>
    <row r="1700" spans="1:14" ht="25.5" x14ac:dyDescent="0.25">
      <c r="A1700" s="136">
        <f t="shared" si="26"/>
        <v>1697</v>
      </c>
      <c r="B1700" s="145" t="s">
        <v>2260</v>
      </c>
      <c r="C1700" s="137" t="s">
        <v>519</v>
      </c>
      <c r="D1700" s="141">
        <v>39</v>
      </c>
      <c r="E1700" s="304">
        <v>28176</v>
      </c>
      <c r="F1700" s="139" t="s">
        <v>265</v>
      </c>
      <c r="G1700" s="144" t="s">
        <v>5729</v>
      </c>
      <c r="H1700" s="342" t="s">
        <v>105</v>
      </c>
      <c r="I1700" s="231" t="s">
        <v>258</v>
      </c>
      <c r="J1700" s="231"/>
      <c r="K1700" s="231" t="s">
        <v>260</v>
      </c>
      <c r="L1700" s="231"/>
      <c r="M1700" s="232"/>
      <c r="N1700" s="233"/>
    </row>
    <row r="1701" spans="1:14" x14ac:dyDescent="0.25">
      <c r="A1701" s="136">
        <f t="shared" si="26"/>
        <v>1698</v>
      </c>
      <c r="B1701" s="154" t="s">
        <v>1108</v>
      </c>
      <c r="C1701" s="137" t="s">
        <v>1109</v>
      </c>
      <c r="D1701" s="138">
        <v>55</v>
      </c>
      <c r="E1701" s="304">
        <v>28177</v>
      </c>
      <c r="F1701" s="139" t="s">
        <v>265</v>
      </c>
      <c r="G1701" s="140" t="s">
        <v>1110</v>
      </c>
      <c r="H1701" s="344" t="s">
        <v>119</v>
      </c>
      <c r="I1701" s="231"/>
      <c r="J1701" s="231"/>
      <c r="K1701" s="231" t="s">
        <v>260</v>
      </c>
      <c r="L1701" s="231"/>
      <c r="M1701" s="232"/>
      <c r="N1701" s="233" t="s">
        <v>263</v>
      </c>
    </row>
    <row r="1702" spans="1:14" x14ac:dyDescent="0.25">
      <c r="A1702" s="136">
        <f t="shared" si="26"/>
        <v>1699</v>
      </c>
      <c r="B1702" s="145" t="s">
        <v>1649</v>
      </c>
      <c r="C1702" s="137" t="s">
        <v>1650</v>
      </c>
      <c r="D1702" s="141">
        <v>25</v>
      </c>
      <c r="E1702" s="304">
        <v>28178</v>
      </c>
      <c r="F1702" s="139" t="s">
        <v>265</v>
      </c>
      <c r="G1702" s="144" t="s">
        <v>1152</v>
      </c>
      <c r="H1702" s="341" t="s">
        <v>105</v>
      </c>
      <c r="I1702" s="231" t="s">
        <v>258</v>
      </c>
      <c r="J1702" s="231"/>
      <c r="K1702" s="231" t="s">
        <v>260</v>
      </c>
      <c r="L1702" s="231"/>
      <c r="M1702" s="232"/>
      <c r="N1702" s="233"/>
    </row>
    <row r="1703" spans="1:14" x14ac:dyDescent="0.25">
      <c r="A1703" s="136">
        <f t="shared" si="26"/>
        <v>1700</v>
      </c>
      <c r="B1703" s="145" t="s">
        <v>4038</v>
      </c>
      <c r="C1703" s="137" t="s">
        <v>463</v>
      </c>
      <c r="D1703" s="141">
        <v>34</v>
      </c>
      <c r="E1703" s="304">
        <v>28182</v>
      </c>
      <c r="F1703" s="139" t="s">
        <v>272</v>
      </c>
      <c r="G1703" s="144" t="s">
        <v>4039</v>
      </c>
      <c r="H1703" s="341" t="s">
        <v>95</v>
      </c>
      <c r="I1703" s="231" t="s">
        <v>258</v>
      </c>
      <c r="J1703" s="231"/>
      <c r="K1703" s="231" t="s">
        <v>260</v>
      </c>
      <c r="L1703" s="231"/>
      <c r="M1703" s="232"/>
      <c r="N1703" s="233"/>
    </row>
    <row r="1704" spans="1:14" ht="38.25" x14ac:dyDescent="0.25">
      <c r="A1704" s="136">
        <f t="shared" si="26"/>
        <v>1701</v>
      </c>
      <c r="B1704" s="145" t="s">
        <v>4040</v>
      </c>
      <c r="C1704" s="137" t="s">
        <v>4041</v>
      </c>
      <c r="D1704" s="141">
        <v>43</v>
      </c>
      <c r="E1704" s="304">
        <v>28182</v>
      </c>
      <c r="F1704" s="139" t="s">
        <v>265</v>
      </c>
      <c r="G1704" s="144" t="s">
        <v>6140</v>
      </c>
      <c r="H1704" s="341" t="s">
        <v>95</v>
      </c>
      <c r="I1704" s="231" t="s">
        <v>258</v>
      </c>
      <c r="J1704" s="231"/>
      <c r="K1704" s="231" t="s">
        <v>260</v>
      </c>
      <c r="L1704" s="231"/>
      <c r="M1704" s="232"/>
      <c r="N1704" s="233"/>
    </row>
    <row r="1705" spans="1:14" ht="38.25" x14ac:dyDescent="0.25">
      <c r="A1705" s="136">
        <f t="shared" si="26"/>
        <v>1702</v>
      </c>
      <c r="B1705" s="145" t="s">
        <v>1220</v>
      </c>
      <c r="C1705" s="137" t="s">
        <v>1222</v>
      </c>
      <c r="D1705" s="141">
        <v>23</v>
      </c>
      <c r="E1705" s="304">
        <v>28185</v>
      </c>
      <c r="F1705" s="139" t="s">
        <v>265</v>
      </c>
      <c r="G1705" s="144" t="s">
        <v>5627</v>
      </c>
      <c r="H1705" s="342" t="s">
        <v>95</v>
      </c>
      <c r="I1705" s="231" t="s">
        <v>258</v>
      </c>
      <c r="J1705" s="231"/>
      <c r="K1705" s="231" t="s">
        <v>260</v>
      </c>
      <c r="L1705" s="231"/>
      <c r="M1705" s="232"/>
      <c r="N1705" s="233"/>
    </row>
    <row r="1706" spans="1:14" x14ac:dyDescent="0.25">
      <c r="A1706" s="136">
        <f t="shared" si="26"/>
        <v>1703</v>
      </c>
      <c r="B1706" s="145" t="s">
        <v>1305</v>
      </c>
      <c r="C1706" s="137" t="s">
        <v>1306</v>
      </c>
      <c r="D1706" s="141">
        <v>56</v>
      </c>
      <c r="E1706" s="304">
        <v>28185</v>
      </c>
      <c r="F1706" s="139" t="s">
        <v>272</v>
      </c>
      <c r="G1706" s="144" t="s">
        <v>1307</v>
      </c>
      <c r="H1706" s="341" t="s">
        <v>95</v>
      </c>
      <c r="I1706" s="231" t="s">
        <v>258</v>
      </c>
      <c r="J1706" s="231"/>
      <c r="K1706" s="231" t="s">
        <v>260</v>
      </c>
      <c r="L1706" s="231"/>
      <c r="M1706" s="232"/>
      <c r="N1706" s="233"/>
    </row>
    <row r="1707" spans="1:14" x14ac:dyDescent="0.25">
      <c r="A1707" s="136">
        <f t="shared" si="26"/>
        <v>1704</v>
      </c>
      <c r="B1707" s="154" t="s">
        <v>4972</v>
      </c>
      <c r="C1707" s="137" t="s">
        <v>4971</v>
      </c>
      <c r="D1707" s="173">
        <v>46</v>
      </c>
      <c r="E1707" s="304">
        <v>28185</v>
      </c>
      <c r="F1707" s="139" t="s">
        <v>272</v>
      </c>
      <c r="G1707" s="144" t="s">
        <v>4970</v>
      </c>
      <c r="H1707" s="342" t="s">
        <v>105</v>
      </c>
      <c r="I1707" s="231"/>
      <c r="J1707" s="231"/>
      <c r="K1707" s="231" t="s">
        <v>260</v>
      </c>
      <c r="L1707" s="231"/>
      <c r="M1707" s="232"/>
      <c r="N1707" s="233"/>
    </row>
    <row r="1708" spans="1:14" ht="25.5" x14ac:dyDescent="0.25">
      <c r="A1708" s="136">
        <f t="shared" si="26"/>
        <v>1705</v>
      </c>
      <c r="B1708" s="154" t="s">
        <v>5490</v>
      </c>
      <c r="C1708" s="137" t="s">
        <v>1504</v>
      </c>
      <c r="D1708" s="141">
        <v>27</v>
      </c>
      <c r="E1708" s="304">
        <v>28185</v>
      </c>
      <c r="F1708" s="139" t="s">
        <v>265</v>
      </c>
      <c r="G1708" s="144" t="s">
        <v>5344</v>
      </c>
      <c r="H1708" s="342" t="s">
        <v>119</v>
      </c>
      <c r="I1708" s="231"/>
      <c r="J1708" s="231"/>
      <c r="K1708" s="231" t="s">
        <v>260</v>
      </c>
      <c r="L1708" s="231"/>
      <c r="M1708" s="232"/>
      <c r="N1708" s="233" t="s">
        <v>263</v>
      </c>
    </row>
    <row r="1709" spans="1:14" ht="25.5" x14ac:dyDescent="0.25">
      <c r="A1709" s="136">
        <f t="shared" si="26"/>
        <v>1706</v>
      </c>
      <c r="B1709" s="145" t="s">
        <v>4169</v>
      </c>
      <c r="C1709" s="137" t="s">
        <v>4170</v>
      </c>
      <c r="D1709" s="141">
        <v>26</v>
      </c>
      <c r="E1709" s="304">
        <v>28186</v>
      </c>
      <c r="F1709" s="139" t="s">
        <v>265</v>
      </c>
      <c r="G1709" s="144" t="s">
        <v>5940</v>
      </c>
      <c r="H1709" s="342" t="s">
        <v>95</v>
      </c>
      <c r="I1709" s="231" t="s">
        <v>258</v>
      </c>
      <c r="J1709" s="231"/>
      <c r="K1709" s="231" t="s">
        <v>260</v>
      </c>
      <c r="L1709" s="231"/>
      <c r="M1709" s="232"/>
      <c r="N1709" s="233"/>
    </row>
    <row r="1710" spans="1:14" ht="38.25" x14ac:dyDescent="0.25">
      <c r="A1710" s="136">
        <f t="shared" si="26"/>
        <v>1707</v>
      </c>
      <c r="B1710" s="154" t="s">
        <v>5019</v>
      </c>
      <c r="C1710" s="137" t="s">
        <v>5020</v>
      </c>
      <c r="D1710" s="173">
        <v>18</v>
      </c>
      <c r="E1710" s="304">
        <v>28189</v>
      </c>
      <c r="F1710" s="139" t="s">
        <v>272</v>
      </c>
      <c r="G1710" s="144" t="s">
        <v>5021</v>
      </c>
      <c r="H1710" s="341" t="s">
        <v>95</v>
      </c>
      <c r="I1710" s="231"/>
      <c r="J1710" s="231"/>
      <c r="K1710" s="231" t="s">
        <v>260</v>
      </c>
      <c r="L1710" s="231"/>
      <c r="M1710" s="232"/>
      <c r="N1710" s="233"/>
    </row>
    <row r="1711" spans="1:14" ht="38.25" x14ac:dyDescent="0.25">
      <c r="A1711" s="136">
        <f t="shared" si="26"/>
        <v>1708</v>
      </c>
      <c r="B1711" s="145" t="s">
        <v>1330</v>
      </c>
      <c r="C1711" s="137" t="s">
        <v>1331</v>
      </c>
      <c r="D1711" s="141">
        <v>23</v>
      </c>
      <c r="E1711" s="304">
        <v>28189</v>
      </c>
      <c r="F1711" s="139" t="s">
        <v>272</v>
      </c>
      <c r="G1711" s="144" t="s">
        <v>5668</v>
      </c>
      <c r="H1711" s="342" t="s">
        <v>95</v>
      </c>
      <c r="I1711" s="231" t="s">
        <v>258</v>
      </c>
      <c r="J1711" s="231"/>
      <c r="K1711" s="231" t="s">
        <v>260</v>
      </c>
      <c r="L1711" s="231"/>
      <c r="M1711" s="232"/>
      <c r="N1711" s="233"/>
    </row>
    <row r="1712" spans="1:14" ht="38.25" x14ac:dyDescent="0.25">
      <c r="A1712" s="136">
        <f t="shared" si="26"/>
        <v>1709</v>
      </c>
      <c r="B1712" s="154" t="s">
        <v>5022</v>
      </c>
      <c r="C1712" s="137" t="s">
        <v>5023</v>
      </c>
      <c r="D1712" s="173">
        <v>48</v>
      </c>
      <c r="E1712" s="304">
        <v>28189</v>
      </c>
      <c r="F1712" s="139" t="s">
        <v>272</v>
      </c>
      <c r="G1712" s="144" t="s">
        <v>5021</v>
      </c>
      <c r="H1712" s="341" t="s">
        <v>95</v>
      </c>
      <c r="I1712" s="231"/>
      <c r="J1712" s="231"/>
      <c r="K1712" s="231" t="s">
        <v>260</v>
      </c>
      <c r="L1712" s="231"/>
      <c r="M1712" s="232"/>
      <c r="N1712" s="233"/>
    </row>
    <row r="1713" spans="1:14" ht="51" x14ac:dyDescent="0.25">
      <c r="A1713" s="136">
        <f t="shared" si="26"/>
        <v>1710</v>
      </c>
      <c r="B1713" s="137" t="s">
        <v>5803</v>
      </c>
      <c r="C1713" s="137" t="s">
        <v>5802</v>
      </c>
      <c r="D1713" s="173">
        <v>51</v>
      </c>
      <c r="E1713" s="304">
        <v>28189</v>
      </c>
      <c r="F1713" s="139" t="s">
        <v>272</v>
      </c>
      <c r="G1713" s="144" t="s">
        <v>5801</v>
      </c>
      <c r="H1713" s="342" t="s">
        <v>95</v>
      </c>
      <c r="I1713" s="231"/>
      <c r="J1713" s="231"/>
      <c r="K1713" s="231" t="s">
        <v>260</v>
      </c>
      <c r="L1713" s="231"/>
      <c r="M1713" s="232"/>
      <c r="N1713" s="233"/>
    </row>
    <row r="1714" spans="1:14" ht="38.25" x14ac:dyDescent="0.25">
      <c r="A1714" s="136">
        <f t="shared" si="26"/>
        <v>1711</v>
      </c>
      <c r="B1714" s="145" t="s">
        <v>4564</v>
      </c>
      <c r="C1714" s="137" t="s">
        <v>4565</v>
      </c>
      <c r="D1714" s="141">
        <v>24</v>
      </c>
      <c r="E1714" s="304">
        <v>28189</v>
      </c>
      <c r="F1714" s="139" t="s">
        <v>265</v>
      </c>
      <c r="G1714" s="144" t="s">
        <v>5804</v>
      </c>
      <c r="H1714" s="341" t="s">
        <v>95</v>
      </c>
      <c r="I1714" s="231" t="s">
        <v>258</v>
      </c>
      <c r="J1714" s="231"/>
      <c r="K1714" s="231" t="s">
        <v>260</v>
      </c>
      <c r="L1714" s="231"/>
      <c r="M1714" s="232"/>
      <c r="N1714" s="233"/>
    </row>
    <row r="1715" spans="1:14" ht="51" x14ac:dyDescent="0.25">
      <c r="A1715" s="136">
        <f t="shared" si="26"/>
        <v>1712</v>
      </c>
      <c r="B1715" s="154" t="s">
        <v>5024</v>
      </c>
      <c r="C1715" s="137" t="s">
        <v>5025</v>
      </c>
      <c r="D1715" s="173">
        <v>44</v>
      </c>
      <c r="E1715" s="304">
        <v>28189</v>
      </c>
      <c r="F1715" s="139" t="s">
        <v>265</v>
      </c>
      <c r="G1715" s="144" t="s">
        <v>5026</v>
      </c>
      <c r="H1715" s="341" t="s">
        <v>95</v>
      </c>
      <c r="I1715" s="231"/>
      <c r="J1715" s="231"/>
      <c r="K1715" s="231" t="s">
        <v>260</v>
      </c>
      <c r="L1715" s="231"/>
      <c r="M1715" s="232"/>
      <c r="N1715" s="233"/>
    </row>
    <row r="1716" spans="1:14" ht="38.25" x14ac:dyDescent="0.25">
      <c r="A1716" s="136">
        <f t="shared" si="26"/>
        <v>1713</v>
      </c>
      <c r="B1716" s="154" t="s">
        <v>4990</v>
      </c>
      <c r="C1716" s="137" t="s">
        <v>4992</v>
      </c>
      <c r="D1716" s="138">
        <v>49</v>
      </c>
      <c r="E1716" s="304">
        <v>28191</v>
      </c>
      <c r="F1716" s="139" t="s">
        <v>272</v>
      </c>
      <c r="G1716" s="140" t="s">
        <v>4991</v>
      </c>
      <c r="H1716" s="344" t="s">
        <v>95</v>
      </c>
      <c r="I1716" s="231"/>
      <c r="J1716" s="231"/>
      <c r="K1716" s="231" t="s">
        <v>260</v>
      </c>
      <c r="L1716" s="231"/>
      <c r="M1716" s="232"/>
      <c r="N1716" s="233"/>
    </row>
    <row r="1717" spans="1:14" ht="51" x14ac:dyDescent="0.25">
      <c r="A1717" s="136">
        <f t="shared" si="26"/>
        <v>1714</v>
      </c>
      <c r="B1717" s="154" t="s">
        <v>4091</v>
      </c>
      <c r="C1717" s="137" t="s">
        <v>4092</v>
      </c>
      <c r="D1717" s="138">
        <v>22</v>
      </c>
      <c r="E1717" s="304">
        <v>28191</v>
      </c>
      <c r="F1717" s="139" t="s">
        <v>272</v>
      </c>
      <c r="G1717" s="140" t="s">
        <v>4989</v>
      </c>
      <c r="H1717" s="343" t="s">
        <v>95</v>
      </c>
      <c r="I1717" s="231"/>
      <c r="J1717" s="231"/>
      <c r="K1717" s="231" t="s">
        <v>260</v>
      </c>
      <c r="L1717" s="231"/>
      <c r="M1717" s="232"/>
      <c r="N1717" s="233" t="s">
        <v>263</v>
      </c>
    </row>
    <row r="1718" spans="1:14" x14ac:dyDescent="0.25">
      <c r="A1718" s="136">
        <f t="shared" si="26"/>
        <v>1715</v>
      </c>
      <c r="B1718" s="145" t="s">
        <v>1705</v>
      </c>
      <c r="C1718" s="137" t="s">
        <v>1706</v>
      </c>
      <c r="D1718" s="141">
        <v>18</v>
      </c>
      <c r="E1718" s="304">
        <v>28192</v>
      </c>
      <c r="F1718" s="139" t="s">
        <v>272</v>
      </c>
      <c r="G1718" s="144" t="s">
        <v>1707</v>
      </c>
      <c r="H1718" s="341" t="s">
        <v>95</v>
      </c>
      <c r="I1718" s="231" t="s">
        <v>258</v>
      </c>
      <c r="J1718" s="231"/>
      <c r="K1718" s="231" t="s">
        <v>260</v>
      </c>
      <c r="L1718" s="231"/>
      <c r="M1718" s="232"/>
      <c r="N1718" s="233"/>
    </row>
    <row r="1719" spans="1:14" x14ac:dyDescent="0.25">
      <c r="A1719" s="136">
        <f t="shared" si="26"/>
        <v>1716</v>
      </c>
      <c r="B1719" s="145" t="s">
        <v>3401</v>
      </c>
      <c r="C1719" s="137" t="s">
        <v>3104</v>
      </c>
      <c r="D1719" s="141">
        <v>27</v>
      </c>
      <c r="E1719" s="304">
        <v>28192</v>
      </c>
      <c r="F1719" s="139" t="s">
        <v>265</v>
      </c>
      <c r="G1719" s="144" t="s">
        <v>3402</v>
      </c>
      <c r="H1719" s="341" t="s">
        <v>95</v>
      </c>
      <c r="I1719" s="231" t="s">
        <v>258</v>
      </c>
      <c r="J1719" s="231"/>
      <c r="K1719" s="231" t="s">
        <v>260</v>
      </c>
      <c r="L1719" s="231"/>
      <c r="M1719" s="232"/>
      <c r="N1719" s="233"/>
    </row>
    <row r="1720" spans="1:14" x14ac:dyDescent="0.25">
      <c r="A1720" s="136">
        <f t="shared" si="26"/>
        <v>1717</v>
      </c>
      <c r="B1720" s="145" t="s">
        <v>3999</v>
      </c>
      <c r="C1720" s="137" t="s">
        <v>480</v>
      </c>
      <c r="D1720" s="141">
        <v>21</v>
      </c>
      <c r="E1720" s="304">
        <v>28192</v>
      </c>
      <c r="F1720" s="139" t="s">
        <v>265</v>
      </c>
      <c r="G1720" s="144" t="s">
        <v>4000</v>
      </c>
      <c r="H1720" s="341" t="s">
        <v>95</v>
      </c>
      <c r="I1720" s="231" t="s">
        <v>258</v>
      </c>
      <c r="J1720" s="231"/>
      <c r="K1720" s="231" t="s">
        <v>260</v>
      </c>
      <c r="L1720" s="231"/>
      <c r="M1720" s="232"/>
      <c r="N1720" s="233"/>
    </row>
    <row r="1721" spans="1:14" ht="25.5" x14ac:dyDescent="0.25">
      <c r="A1721" s="136">
        <f t="shared" si="26"/>
        <v>1718</v>
      </c>
      <c r="B1721" s="154" t="s">
        <v>353</v>
      </c>
      <c r="C1721" s="137" t="s">
        <v>354</v>
      </c>
      <c r="D1721" s="138">
        <v>28</v>
      </c>
      <c r="E1721" s="304">
        <v>28194</v>
      </c>
      <c r="F1721" s="139" t="s">
        <v>272</v>
      </c>
      <c r="G1721" s="144" t="s">
        <v>5031</v>
      </c>
      <c r="H1721" s="342" t="s">
        <v>95</v>
      </c>
      <c r="I1721" s="231"/>
      <c r="J1721" s="231"/>
      <c r="K1721" s="231" t="s">
        <v>260</v>
      </c>
      <c r="L1721" s="231" t="s">
        <v>261</v>
      </c>
      <c r="M1721" s="232"/>
      <c r="N1721" s="233"/>
    </row>
    <row r="1722" spans="1:14" x14ac:dyDescent="0.25">
      <c r="A1722" s="136">
        <f t="shared" si="26"/>
        <v>1719</v>
      </c>
      <c r="B1722" s="154" t="s">
        <v>1249</v>
      </c>
      <c r="C1722" s="137" t="s">
        <v>1250</v>
      </c>
      <c r="D1722" s="138">
        <v>37</v>
      </c>
      <c r="E1722" s="304">
        <v>28194</v>
      </c>
      <c r="F1722" s="139" t="s">
        <v>272</v>
      </c>
      <c r="G1722" s="140" t="s">
        <v>1251</v>
      </c>
      <c r="H1722" s="344" t="s">
        <v>105</v>
      </c>
      <c r="I1722" s="231"/>
      <c r="J1722" s="231"/>
      <c r="K1722" s="231" t="s">
        <v>260</v>
      </c>
      <c r="L1722" s="231"/>
      <c r="M1722" s="232"/>
      <c r="N1722" s="233" t="s">
        <v>263</v>
      </c>
    </row>
    <row r="1723" spans="1:14" x14ac:dyDescent="0.25">
      <c r="A1723" s="136">
        <f t="shared" si="26"/>
        <v>1720</v>
      </c>
      <c r="B1723" s="154" t="s">
        <v>1697</v>
      </c>
      <c r="C1723" s="137" t="s">
        <v>1698</v>
      </c>
      <c r="D1723" s="138">
        <v>26</v>
      </c>
      <c r="E1723" s="304">
        <v>28194</v>
      </c>
      <c r="F1723" s="139" t="s">
        <v>265</v>
      </c>
      <c r="G1723" s="144" t="s">
        <v>1699</v>
      </c>
      <c r="H1723" s="342" t="s">
        <v>95</v>
      </c>
      <c r="I1723" s="231"/>
      <c r="J1723" s="231"/>
      <c r="K1723" s="231" t="s">
        <v>260</v>
      </c>
      <c r="L1723" s="231"/>
      <c r="M1723" s="232"/>
      <c r="N1723" s="233" t="s">
        <v>263</v>
      </c>
    </row>
    <row r="1724" spans="1:14" ht="51" x14ac:dyDescent="0.25">
      <c r="A1724" s="136">
        <f t="shared" si="26"/>
        <v>1721</v>
      </c>
      <c r="B1724" s="154" t="s">
        <v>597</v>
      </c>
      <c r="C1724" s="137" t="s">
        <v>598</v>
      </c>
      <c r="D1724" s="141">
        <v>23</v>
      </c>
      <c r="E1724" s="304">
        <v>28196</v>
      </c>
      <c r="F1724" s="139" t="s">
        <v>272</v>
      </c>
      <c r="G1724" s="144" t="s">
        <v>599</v>
      </c>
      <c r="H1724" s="342" t="s">
        <v>95</v>
      </c>
      <c r="I1724" s="231" t="s">
        <v>258</v>
      </c>
      <c r="J1724" s="231"/>
      <c r="K1724" s="231" t="s">
        <v>260</v>
      </c>
      <c r="L1724" s="231"/>
      <c r="M1724" s="232"/>
      <c r="N1724" s="233"/>
    </row>
    <row r="1725" spans="1:14" x14ac:dyDescent="0.25">
      <c r="A1725" s="136">
        <f t="shared" si="26"/>
        <v>1722</v>
      </c>
      <c r="B1725" s="145" t="s">
        <v>2400</v>
      </c>
      <c r="C1725" s="137" t="s">
        <v>2401</v>
      </c>
      <c r="D1725" s="141">
        <v>22</v>
      </c>
      <c r="E1725" s="304">
        <v>28198</v>
      </c>
      <c r="F1725" s="139" t="s">
        <v>272</v>
      </c>
      <c r="G1725" s="144" t="s">
        <v>2402</v>
      </c>
      <c r="H1725" s="341" t="s">
        <v>95</v>
      </c>
      <c r="I1725" s="231" t="s">
        <v>258</v>
      </c>
      <c r="J1725" s="231"/>
      <c r="K1725" s="231" t="s">
        <v>260</v>
      </c>
      <c r="L1725" s="231"/>
      <c r="M1725" s="232"/>
      <c r="N1725" s="233"/>
    </row>
    <row r="1726" spans="1:14" x14ac:dyDescent="0.25">
      <c r="A1726" s="136">
        <f t="shared" si="26"/>
        <v>1723</v>
      </c>
      <c r="B1726" s="154" t="s">
        <v>4385</v>
      </c>
      <c r="C1726" s="137" t="s">
        <v>4386</v>
      </c>
      <c r="D1726" s="138">
        <v>24</v>
      </c>
      <c r="E1726" s="304">
        <v>28198</v>
      </c>
      <c r="F1726" s="139" t="s">
        <v>265</v>
      </c>
      <c r="G1726" s="140" t="s">
        <v>4387</v>
      </c>
      <c r="H1726" s="344" t="s">
        <v>95</v>
      </c>
      <c r="I1726" s="231"/>
      <c r="J1726" s="231"/>
      <c r="K1726" s="231" t="s">
        <v>260</v>
      </c>
      <c r="L1726" s="231"/>
      <c r="M1726" s="232"/>
      <c r="N1726" s="233" t="s">
        <v>263</v>
      </c>
    </row>
    <row r="1727" spans="1:14" ht="25.5" x14ac:dyDescent="0.25">
      <c r="A1727" s="136">
        <f t="shared" si="26"/>
        <v>1724</v>
      </c>
      <c r="B1727" s="154" t="s">
        <v>5650</v>
      </c>
      <c r="C1727" s="137" t="s">
        <v>469</v>
      </c>
      <c r="D1727" s="141">
        <v>26</v>
      </c>
      <c r="E1727" s="304">
        <v>28199</v>
      </c>
      <c r="F1727" s="139" t="s">
        <v>265</v>
      </c>
      <c r="G1727" s="144" t="s">
        <v>5630</v>
      </c>
      <c r="H1727" s="342" t="s">
        <v>95</v>
      </c>
      <c r="I1727" s="231"/>
      <c r="J1727" s="231"/>
      <c r="K1727" s="231" t="s">
        <v>260</v>
      </c>
      <c r="L1727" s="231"/>
      <c r="M1727" s="232"/>
      <c r="N1727" s="233" t="s">
        <v>263</v>
      </c>
    </row>
    <row r="1728" spans="1:14" x14ac:dyDescent="0.25">
      <c r="A1728" s="136">
        <f t="shared" si="26"/>
        <v>1725</v>
      </c>
      <c r="B1728" s="145" t="s">
        <v>3090</v>
      </c>
      <c r="C1728" s="137" t="s">
        <v>3091</v>
      </c>
      <c r="D1728" s="141">
        <v>31</v>
      </c>
      <c r="E1728" s="304">
        <v>28204</v>
      </c>
      <c r="F1728" s="139" t="s">
        <v>272</v>
      </c>
      <c r="G1728" s="144" t="s">
        <v>1285</v>
      </c>
      <c r="H1728" s="341" t="s">
        <v>105</v>
      </c>
      <c r="I1728" s="231" t="s">
        <v>258</v>
      </c>
      <c r="J1728" s="231"/>
      <c r="K1728" s="231" t="s">
        <v>260</v>
      </c>
      <c r="L1728" s="231"/>
      <c r="M1728" s="232"/>
      <c r="N1728" s="233"/>
    </row>
    <row r="1729" spans="1:14" ht="25.5" x14ac:dyDescent="0.25">
      <c r="A1729" s="136">
        <f t="shared" si="26"/>
        <v>1726</v>
      </c>
      <c r="B1729" s="145" t="s">
        <v>2185</v>
      </c>
      <c r="C1729" s="137" t="s">
        <v>2186</v>
      </c>
      <c r="D1729" s="141">
        <v>24</v>
      </c>
      <c r="E1729" s="304">
        <v>28209</v>
      </c>
      <c r="F1729" s="139" t="s">
        <v>265</v>
      </c>
      <c r="G1729" s="144" t="s">
        <v>2187</v>
      </c>
      <c r="H1729" s="342" t="s">
        <v>105</v>
      </c>
      <c r="I1729" s="231" t="s">
        <v>258</v>
      </c>
      <c r="J1729" s="231"/>
      <c r="K1729" s="231" t="s">
        <v>260</v>
      </c>
      <c r="L1729" s="231" t="s">
        <v>261</v>
      </c>
      <c r="M1729" s="232"/>
      <c r="N1729" s="233"/>
    </row>
    <row r="1730" spans="1:14" x14ac:dyDescent="0.25">
      <c r="A1730" s="136">
        <f t="shared" si="26"/>
        <v>1727</v>
      </c>
      <c r="B1730" s="145" t="s">
        <v>3486</v>
      </c>
      <c r="C1730" s="137" t="s">
        <v>3487</v>
      </c>
      <c r="D1730" s="141">
        <v>23</v>
      </c>
      <c r="E1730" s="331">
        <v>28210</v>
      </c>
      <c r="F1730" s="143" t="s">
        <v>272</v>
      </c>
      <c r="G1730" s="144" t="s">
        <v>3488</v>
      </c>
      <c r="H1730" s="342" t="s">
        <v>95</v>
      </c>
      <c r="I1730" s="231" t="s">
        <v>258</v>
      </c>
      <c r="J1730" s="231"/>
      <c r="K1730" s="231" t="s">
        <v>260</v>
      </c>
      <c r="L1730" s="231"/>
      <c r="M1730" s="232"/>
      <c r="N1730" s="233"/>
    </row>
    <row r="1731" spans="1:14" x14ac:dyDescent="0.25">
      <c r="A1731" s="136">
        <f t="shared" si="26"/>
        <v>1728</v>
      </c>
      <c r="B1731" s="145" t="s">
        <v>1054</v>
      </c>
      <c r="C1731" s="137" t="s">
        <v>849</v>
      </c>
      <c r="D1731" s="138">
        <v>21</v>
      </c>
      <c r="E1731" s="304">
        <v>28212</v>
      </c>
      <c r="F1731" s="139" t="s">
        <v>265</v>
      </c>
      <c r="G1731" s="144" t="s">
        <v>619</v>
      </c>
      <c r="H1731" s="341" t="s">
        <v>105</v>
      </c>
      <c r="I1731" s="231"/>
      <c r="J1731" s="231"/>
      <c r="K1731" s="231" t="s">
        <v>260</v>
      </c>
      <c r="L1731" s="231"/>
      <c r="M1731" s="232"/>
      <c r="N1731" s="233"/>
    </row>
    <row r="1732" spans="1:14" ht="25.5" x14ac:dyDescent="0.25">
      <c r="A1732" s="136">
        <f t="shared" si="26"/>
        <v>1729</v>
      </c>
      <c r="B1732" s="145" t="s">
        <v>5610</v>
      </c>
      <c r="C1732" s="154" t="s">
        <v>1190</v>
      </c>
      <c r="D1732" s="141">
        <v>21</v>
      </c>
      <c r="E1732" s="304">
        <v>28214</v>
      </c>
      <c r="F1732" s="139" t="s">
        <v>272</v>
      </c>
      <c r="G1732" s="144" t="s">
        <v>5611</v>
      </c>
      <c r="H1732" s="342" t="s">
        <v>95</v>
      </c>
      <c r="I1732" s="231" t="s">
        <v>258</v>
      </c>
      <c r="J1732" s="231"/>
      <c r="K1732" s="231" t="s">
        <v>260</v>
      </c>
      <c r="L1732" s="231"/>
      <c r="M1732" s="232"/>
      <c r="N1732" s="233"/>
    </row>
    <row r="1733" spans="1:14" x14ac:dyDescent="0.25">
      <c r="A1733" s="136">
        <f t="shared" ref="A1733:A1796" si="27">+A1732+1</f>
        <v>1730</v>
      </c>
      <c r="B1733" s="145" t="s">
        <v>2600</v>
      </c>
      <c r="C1733" s="137" t="s">
        <v>2601</v>
      </c>
      <c r="D1733" s="141">
        <v>22</v>
      </c>
      <c r="E1733" s="331">
        <v>28214</v>
      </c>
      <c r="F1733" s="143" t="s">
        <v>265</v>
      </c>
      <c r="G1733" s="144" t="s">
        <v>2602</v>
      </c>
      <c r="H1733" s="341" t="s">
        <v>95</v>
      </c>
      <c r="I1733" s="231" t="s">
        <v>258</v>
      </c>
      <c r="J1733" s="231"/>
      <c r="K1733" s="231" t="s">
        <v>260</v>
      </c>
      <c r="L1733" s="231"/>
      <c r="M1733" s="232"/>
      <c r="N1733" s="233"/>
    </row>
    <row r="1734" spans="1:14" ht="76.5" x14ac:dyDescent="0.25">
      <c r="A1734" s="136">
        <f t="shared" si="27"/>
        <v>1731</v>
      </c>
      <c r="B1734" s="255" t="s">
        <v>5265</v>
      </c>
      <c r="C1734" s="137" t="s">
        <v>5266</v>
      </c>
      <c r="D1734" s="173">
        <v>65</v>
      </c>
      <c r="E1734" s="304">
        <v>28215</v>
      </c>
      <c r="F1734" s="139" t="s">
        <v>265</v>
      </c>
      <c r="G1734" s="144" t="s">
        <v>5739</v>
      </c>
      <c r="H1734" s="341" t="s">
        <v>119</v>
      </c>
      <c r="I1734" s="231"/>
      <c r="J1734" s="231"/>
      <c r="K1734" s="231" t="s">
        <v>260</v>
      </c>
      <c r="L1734" s="231"/>
      <c r="M1734" s="232"/>
      <c r="N1734" s="233" t="s">
        <v>263</v>
      </c>
    </row>
    <row r="1735" spans="1:14" ht="51" x14ac:dyDescent="0.25">
      <c r="A1735" s="136">
        <f t="shared" si="27"/>
        <v>1732</v>
      </c>
      <c r="B1735" s="145" t="s">
        <v>3051</v>
      </c>
      <c r="C1735" s="137" t="s">
        <v>337</v>
      </c>
      <c r="D1735" s="141">
        <v>28</v>
      </c>
      <c r="E1735" s="304">
        <v>28215</v>
      </c>
      <c r="F1735" s="139" t="s">
        <v>265</v>
      </c>
      <c r="G1735" s="144" t="s">
        <v>5828</v>
      </c>
      <c r="H1735" s="342" t="s">
        <v>119</v>
      </c>
      <c r="I1735" s="231" t="s">
        <v>258</v>
      </c>
      <c r="J1735" s="231"/>
      <c r="K1735" s="231" t="s">
        <v>260</v>
      </c>
      <c r="L1735" s="231"/>
      <c r="M1735" s="232"/>
      <c r="N1735" s="233"/>
    </row>
    <row r="1736" spans="1:14" ht="76.5" x14ac:dyDescent="0.25">
      <c r="A1736" s="136">
        <f t="shared" si="27"/>
        <v>1733</v>
      </c>
      <c r="B1736" s="145" t="s">
        <v>3654</v>
      </c>
      <c r="C1736" s="137" t="s">
        <v>3655</v>
      </c>
      <c r="D1736" s="141">
        <v>22</v>
      </c>
      <c r="E1736" s="304">
        <v>28215</v>
      </c>
      <c r="F1736" s="139" t="s">
        <v>272</v>
      </c>
      <c r="G1736" s="144" t="s">
        <v>5948</v>
      </c>
      <c r="H1736" s="342" t="s">
        <v>119</v>
      </c>
      <c r="I1736" s="231" t="s">
        <v>258</v>
      </c>
      <c r="J1736" s="231"/>
      <c r="K1736" s="231" t="s">
        <v>260</v>
      </c>
      <c r="L1736" s="231"/>
      <c r="M1736" s="232"/>
      <c r="N1736" s="233"/>
    </row>
    <row r="1737" spans="1:14" ht="102" x14ac:dyDescent="0.25">
      <c r="A1737" s="136">
        <f t="shared" si="27"/>
        <v>1734</v>
      </c>
      <c r="B1737" s="145" t="s">
        <v>4236</v>
      </c>
      <c r="C1737" s="145" t="s">
        <v>1512</v>
      </c>
      <c r="D1737" s="141">
        <v>23</v>
      </c>
      <c r="E1737" s="304">
        <v>28215</v>
      </c>
      <c r="F1737" s="139" t="s">
        <v>265</v>
      </c>
      <c r="G1737" s="144" t="s">
        <v>5947</v>
      </c>
      <c r="H1737" s="342" t="s">
        <v>119</v>
      </c>
      <c r="I1737" s="231" t="s">
        <v>258</v>
      </c>
      <c r="J1737" s="231"/>
      <c r="K1737" s="231" t="s">
        <v>260</v>
      </c>
      <c r="L1737" s="231"/>
      <c r="M1737" s="232"/>
      <c r="N1737" s="233"/>
    </row>
    <row r="1738" spans="1:14" x14ac:dyDescent="0.25">
      <c r="A1738" s="136">
        <f t="shared" si="27"/>
        <v>1735</v>
      </c>
      <c r="B1738" s="154" t="s">
        <v>455</v>
      </c>
      <c r="C1738" s="137" t="s">
        <v>456</v>
      </c>
      <c r="D1738" s="141">
        <v>24</v>
      </c>
      <c r="E1738" s="304">
        <v>28216</v>
      </c>
      <c r="F1738" s="139" t="s">
        <v>265</v>
      </c>
      <c r="G1738" s="144" t="s">
        <v>335</v>
      </c>
      <c r="H1738" s="341" t="s">
        <v>105</v>
      </c>
      <c r="I1738" s="231" t="s">
        <v>258</v>
      </c>
      <c r="J1738" s="231"/>
      <c r="K1738" s="231" t="s">
        <v>260</v>
      </c>
      <c r="L1738" s="231" t="s">
        <v>261</v>
      </c>
      <c r="M1738" s="232"/>
      <c r="N1738" s="233"/>
    </row>
    <row r="1739" spans="1:14" x14ac:dyDescent="0.25">
      <c r="A1739" s="136">
        <f t="shared" si="27"/>
        <v>1736</v>
      </c>
      <c r="B1739" s="145" t="s">
        <v>3980</v>
      </c>
      <c r="C1739" s="154" t="s">
        <v>492</v>
      </c>
      <c r="D1739" s="141">
        <v>36</v>
      </c>
      <c r="E1739" s="304">
        <v>28216</v>
      </c>
      <c r="F1739" s="139" t="s">
        <v>265</v>
      </c>
      <c r="G1739" s="144" t="s">
        <v>3981</v>
      </c>
      <c r="H1739" s="341" t="s">
        <v>119</v>
      </c>
      <c r="I1739" s="231" t="s">
        <v>258</v>
      </c>
      <c r="J1739" s="231"/>
      <c r="K1739" s="231" t="s">
        <v>260</v>
      </c>
      <c r="L1739" s="231"/>
      <c r="M1739" s="232"/>
      <c r="N1739" s="233"/>
    </row>
    <row r="1740" spans="1:14" ht="51" x14ac:dyDescent="0.25">
      <c r="A1740" s="136">
        <f t="shared" si="27"/>
        <v>1737</v>
      </c>
      <c r="B1740" s="145" t="s">
        <v>4703</v>
      </c>
      <c r="C1740" s="137" t="s">
        <v>551</v>
      </c>
      <c r="D1740" s="141">
        <v>24</v>
      </c>
      <c r="E1740" s="304">
        <v>28218</v>
      </c>
      <c r="F1740" s="139" t="s">
        <v>265</v>
      </c>
      <c r="G1740" s="144" t="s">
        <v>4704</v>
      </c>
      <c r="H1740" s="342" t="s">
        <v>95</v>
      </c>
      <c r="I1740" s="231" t="s">
        <v>258</v>
      </c>
      <c r="J1740" s="231"/>
      <c r="K1740" s="231" t="s">
        <v>260</v>
      </c>
      <c r="L1740" s="231"/>
      <c r="M1740" s="232"/>
      <c r="N1740" s="233"/>
    </row>
    <row r="1741" spans="1:14" x14ac:dyDescent="0.25">
      <c r="A1741" s="136">
        <f t="shared" si="27"/>
        <v>1738</v>
      </c>
      <c r="B1741" s="145" t="s">
        <v>1947</v>
      </c>
      <c r="C1741" s="137" t="s">
        <v>1948</v>
      </c>
      <c r="D1741" s="141">
        <v>39</v>
      </c>
      <c r="E1741" s="304">
        <v>28220</v>
      </c>
      <c r="F1741" s="139" t="s">
        <v>265</v>
      </c>
      <c r="G1741" s="144" t="s">
        <v>651</v>
      </c>
      <c r="H1741" s="341" t="s">
        <v>105</v>
      </c>
      <c r="I1741" s="231" t="s">
        <v>258</v>
      </c>
      <c r="J1741" s="231"/>
      <c r="K1741" s="231" t="s">
        <v>260</v>
      </c>
      <c r="L1741" s="231"/>
      <c r="M1741" s="232"/>
      <c r="N1741" s="233"/>
    </row>
    <row r="1742" spans="1:14" ht="60" x14ac:dyDescent="0.25">
      <c r="A1742" s="136">
        <f t="shared" si="27"/>
        <v>1739</v>
      </c>
      <c r="B1742" s="191" t="s">
        <v>5014</v>
      </c>
      <c r="C1742" s="191" t="s">
        <v>5015</v>
      </c>
      <c r="D1742" s="173">
        <v>21</v>
      </c>
      <c r="E1742" s="304">
        <v>28220</v>
      </c>
      <c r="F1742" s="139" t="s">
        <v>265</v>
      </c>
      <c r="G1742" s="321" t="s">
        <v>5108</v>
      </c>
      <c r="H1742" s="341" t="s">
        <v>95</v>
      </c>
      <c r="I1742" s="231"/>
      <c r="J1742" s="231"/>
      <c r="K1742" s="231" t="s">
        <v>260</v>
      </c>
      <c r="L1742" s="231"/>
      <c r="M1742" s="232"/>
      <c r="N1742" s="233" t="s">
        <v>263</v>
      </c>
    </row>
    <row r="1743" spans="1:14" ht="25.5" x14ac:dyDescent="0.25">
      <c r="A1743" s="136">
        <f t="shared" si="27"/>
        <v>1740</v>
      </c>
      <c r="B1743" s="145" t="s">
        <v>2513</v>
      </c>
      <c r="C1743" s="137" t="s">
        <v>2514</v>
      </c>
      <c r="D1743" s="141">
        <v>34</v>
      </c>
      <c r="E1743" s="304">
        <v>28221</v>
      </c>
      <c r="F1743" s="143" t="s">
        <v>265</v>
      </c>
      <c r="G1743" s="144" t="s">
        <v>2515</v>
      </c>
      <c r="H1743" s="342" t="s">
        <v>105</v>
      </c>
      <c r="I1743" s="231" t="s">
        <v>258</v>
      </c>
      <c r="J1743" s="231"/>
      <c r="K1743" s="231" t="s">
        <v>260</v>
      </c>
      <c r="L1743" s="231" t="s">
        <v>261</v>
      </c>
      <c r="M1743" s="232"/>
      <c r="N1743" s="233"/>
    </row>
    <row r="1744" spans="1:14" x14ac:dyDescent="0.25">
      <c r="A1744" s="136">
        <f t="shared" si="27"/>
        <v>1741</v>
      </c>
      <c r="B1744" s="154" t="s">
        <v>367</v>
      </c>
      <c r="C1744" s="137" t="s">
        <v>368</v>
      </c>
      <c r="D1744" s="141">
        <v>20</v>
      </c>
      <c r="E1744" s="304">
        <v>28228</v>
      </c>
      <c r="F1744" s="139" t="s">
        <v>265</v>
      </c>
      <c r="G1744" s="144" t="s">
        <v>369</v>
      </c>
      <c r="H1744" s="341" t="s">
        <v>95</v>
      </c>
      <c r="I1744" s="231" t="s">
        <v>258</v>
      </c>
      <c r="J1744" s="231"/>
      <c r="K1744" s="231" t="s">
        <v>260</v>
      </c>
      <c r="L1744" s="231"/>
      <c r="M1744" s="232"/>
      <c r="N1744" s="233"/>
    </row>
    <row r="1745" spans="1:14" x14ac:dyDescent="0.25">
      <c r="A1745" s="136">
        <f t="shared" si="27"/>
        <v>1742</v>
      </c>
      <c r="B1745" s="154" t="s">
        <v>3766</v>
      </c>
      <c r="C1745" s="137" t="s">
        <v>3767</v>
      </c>
      <c r="D1745" s="138">
        <v>29</v>
      </c>
      <c r="E1745" s="304">
        <v>28228</v>
      </c>
      <c r="F1745" s="139" t="s">
        <v>265</v>
      </c>
      <c r="G1745" s="140" t="s">
        <v>3768</v>
      </c>
      <c r="H1745" s="344" t="s">
        <v>95</v>
      </c>
      <c r="I1745" s="231"/>
      <c r="J1745" s="231"/>
      <c r="K1745" s="231" t="s">
        <v>260</v>
      </c>
      <c r="L1745" s="231"/>
      <c r="M1745" s="232"/>
      <c r="N1745" s="233" t="s">
        <v>263</v>
      </c>
    </row>
    <row r="1746" spans="1:14" ht="25.5" x14ac:dyDescent="0.25">
      <c r="A1746" s="136">
        <f t="shared" si="27"/>
        <v>1743</v>
      </c>
      <c r="B1746" s="145" t="s">
        <v>4419</v>
      </c>
      <c r="C1746" s="137" t="s">
        <v>4420</v>
      </c>
      <c r="D1746" s="141">
        <v>28</v>
      </c>
      <c r="E1746" s="304">
        <v>28228</v>
      </c>
      <c r="F1746" s="139" t="s">
        <v>272</v>
      </c>
      <c r="G1746" s="182" t="s">
        <v>5967</v>
      </c>
      <c r="H1746" s="341" t="s">
        <v>101</v>
      </c>
      <c r="I1746" s="231" t="s">
        <v>258</v>
      </c>
      <c r="J1746" s="231"/>
      <c r="K1746" s="231" t="s">
        <v>260</v>
      </c>
      <c r="L1746" s="231" t="s">
        <v>261</v>
      </c>
      <c r="M1746" s="232"/>
      <c r="N1746" s="233"/>
    </row>
    <row r="1747" spans="1:14" ht="38.25" x14ac:dyDescent="0.25">
      <c r="A1747" s="136">
        <f t="shared" si="27"/>
        <v>1744</v>
      </c>
      <c r="B1747" s="145" t="s">
        <v>2937</v>
      </c>
      <c r="C1747" s="137" t="s">
        <v>5000</v>
      </c>
      <c r="D1747" s="141">
        <v>22</v>
      </c>
      <c r="E1747" s="304">
        <v>28229</v>
      </c>
      <c r="F1747" s="139" t="s">
        <v>272</v>
      </c>
      <c r="G1747" s="144" t="s">
        <v>2938</v>
      </c>
      <c r="H1747" s="342" t="s">
        <v>105</v>
      </c>
      <c r="I1747" s="231"/>
      <c r="J1747" s="231"/>
      <c r="K1747" s="231" t="s">
        <v>260</v>
      </c>
      <c r="L1747" s="231"/>
      <c r="M1747" s="232"/>
      <c r="N1747" s="233"/>
    </row>
    <row r="1748" spans="1:14" x14ac:dyDescent="0.25">
      <c r="A1748" s="136">
        <f t="shared" si="27"/>
        <v>1745</v>
      </c>
      <c r="B1748" s="145" t="s">
        <v>4183</v>
      </c>
      <c r="C1748" s="137" t="s">
        <v>4184</v>
      </c>
      <c r="D1748" s="141">
        <v>24</v>
      </c>
      <c r="E1748" s="331">
        <v>28229</v>
      </c>
      <c r="F1748" s="139" t="s">
        <v>272</v>
      </c>
      <c r="G1748" s="144" t="s">
        <v>1285</v>
      </c>
      <c r="H1748" s="341" t="s">
        <v>105</v>
      </c>
      <c r="I1748" s="231" t="s">
        <v>258</v>
      </c>
      <c r="J1748" s="231"/>
      <c r="K1748" s="231" t="s">
        <v>260</v>
      </c>
      <c r="L1748" s="231"/>
      <c r="M1748" s="232"/>
      <c r="N1748" s="233"/>
    </row>
    <row r="1749" spans="1:14" x14ac:dyDescent="0.25">
      <c r="A1749" s="136">
        <f t="shared" si="27"/>
        <v>1746</v>
      </c>
      <c r="B1749" s="194" t="s">
        <v>5236</v>
      </c>
      <c r="C1749" s="191" t="s">
        <v>2685</v>
      </c>
      <c r="D1749" s="173">
        <v>24</v>
      </c>
      <c r="E1749" s="304">
        <v>28231</v>
      </c>
      <c r="F1749" s="139" t="s">
        <v>265</v>
      </c>
      <c r="G1749" s="144" t="s">
        <v>5267</v>
      </c>
      <c r="H1749" s="341" t="s">
        <v>119</v>
      </c>
      <c r="I1749" s="231"/>
      <c r="J1749" s="231"/>
      <c r="K1749" s="231" t="s">
        <v>260</v>
      </c>
      <c r="L1749" s="231"/>
      <c r="M1749" s="232"/>
      <c r="N1749" s="233" t="s">
        <v>263</v>
      </c>
    </row>
    <row r="1750" spans="1:14" x14ac:dyDescent="0.25">
      <c r="A1750" s="136">
        <f t="shared" si="27"/>
        <v>1747</v>
      </c>
      <c r="B1750" s="145" t="s">
        <v>3945</v>
      </c>
      <c r="C1750" s="137" t="s">
        <v>3946</v>
      </c>
      <c r="D1750" s="141">
        <v>45</v>
      </c>
      <c r="E1750" s="304">
        <v>28231</v>
      </c>
      <c r="F1750" s="139" t="s">
        <v>265</v>
      </c>
      <c r="G1750" s="144" t="s">
        <v>651</v>
      </c>
      <c r="H1750" s="341" t="s">
        <v>105</v>
      </c>
      <c r="I1750" s="231" t="s">
        <v>258</v>
      </c>
      <c r="J1750" s="231"/>
      <c r="K1750" s="231" t="s">
        <v>260</v>
      </c>
      <c r="L1750" s="231"/>
      <c r="M1750" s="232"/>
      <c r="N1750" s="233"/>
    </row>
    <row r="1751" spans="1:14" ht="38.25" x14ac:dyDescent="0.25">
      <c r="A1751" s="136">
        <f t="shared" si="27"/>
        <v>1748</v>
      </c>
      <c r="B1751" s="145" t="s">
        <v>3041</v>
      </c>
      <c r="C1751" s="137" t="s">
        <v>3042</v>
      </c>
      <c r="D1751" s="141">
        <v>32</v>
      </c>
      <c r="E1751" s="304">
        <v>28234</v>
      </c>
      <c r="F1751" s="139" t="s">
        <v>265</v>
      </c>
      <c r="G1751" s="144" t="s">
        <v>3043</v>
      </c>
      <c r="H1751" s="342" t="s">
        <v>95</v>
      </c>
      <c r="I1751" s="231" t="s">
        <v>258</v>
      </c>
      <c r="J1751" s="231"/>
      <c r="K1751" s="231" t="s">
        <v>260</v>
      </c>
      <c r="L1751" s="231"/>
      <c r="M1751" s="232"/>
      <c r="N1751" s="233"/>
    </row>
    <row r="1752" spans="1:14" ht="38.25" x14ac:dyDescent="0.25">
      <c r="A1752" s="136">
        <f t="shared" si="27"/>
        <v>1749</v>
      </c>
      <c r="B1752" s="145" t="s">
        <v>3317</v>
      </c>
      <c r="C1752" s="137" t="s">
        <v>3318</v>
      </c>
      <c r="D1752" s="141">
        <v>29</v>
      </c>
      <c r="E1752" s="304">
        <v>28234</v>
      </c>
      <c r="F1752" s="139" t="s">
        <v>265</v>
      </c>
      <c r="G1752" s="144" t="s">
        <v>3319</v>
      </c>
      <c r="H1752" s="342" t="s">
        <v>105</v>
      </c>
      <c r="I1752" s="231" t="s">
        <v>258</v>
      </c>
      <c r="J1752" s="231"/>
      <c r="K1752" s="231" t="s">
        <v>260</v>
      </c>
      <c r="L1752" s="231"/>
      <c r="M1752" s="232"/>
      <c r="N1752" s="233"/>
    </row>
    <row r="1753" spans="1:14" x14ac:dyDescent="0.25">
      <c r="A1753" s="136">
        <f t="shared" si="27"/>
        <v>1750</v>
      </c>
      <c r="B1753" s="145" t="s">
        <v>4584</v>
      </c>
      <c r="C1753" s="137" t="s">
        <v>1690</v>
      </c>
      <c r="D1753" s="141">
        <v>26</v>
      </c>
      <c r="E1753" s="304">
        <v>28235</v>
      </c>
      <c r="F1753" s="139" t="s">
        <v>272</v>
      </c>
      <c r="G1753" s="144" t="s">
        <v>4585</v>
      </c>
      <c r="H1753" s="341" t="s">
        <v>95</v>
      </c>
      <c r="I1753" s="231" t="s">
        <v>258</v>
      </c>
      <c r="J1753" s="231"/>
      <c r="K1753" s="231" t="s">
        <v>260</v>
      </c>
      <c r="L1753" s="231"/>
      <c r="M1753" s="232"/>
      <c r="N1753" s="233"/>
    </row>
    <row r="1754" spans="1:14" x14ac:dyDescent="0.25">
      <c r="A1754" s="136">
        <f t="shared" si="27"/>
        <v>1751</v>
      </c>
      <c r="B1754" s="145" t="s">
        <v>4836</v>
      </c>
      <c r="C1754" s="137" t="s">
        <v>1504</v>
      </c>
      <c r="D1754" s="141">
        <v>25</v>
      </c>
      <c r="E1754" s="304">
        <v>28235</v>
      </c>
      <c r="F1754" s="139" t="s">
        <v>265</v>
      </c>
      <c r="G1754" s="144" t="s">
        <v>4837</v>
      </c>
      <c r="H1754" s="341" t="s">
        <v>95</v>
      </c>
      <c r="I1754" s="231" t="s">
        <v>258</v>
      </c>
      <c r="J1754" s="231"/>
      <c r="K1754" s="231" t="s">
        <v>260</v>
      </c>
      <c r="L1754" s="231"/>
      <c r="M1754" s="232"/>
      <c r="N1754" s="233"/>
    </row>
    <row r="1755" spans="1:14" x14ac:dyDescent="0.25">
      <c r="A1755" s="136">
        <f t="shared" si="27"/>
        <v>1752</v>
      </c>
      <c r="B1755" s="145" t="s">
        <v>1132</v>
      </c>
      <c r="C1755" s="137" t="s">
        <v>679</v>
      </c>
      <c r="D1755" s="141">
        <v>22</v>
      </c>
      <c r="E1755" s="304">
        <v>28237</v>
      </c>
      <c r="F1755" s="139" t="s">
        <v>265</v>
      </c>
      <c r="G1755" s="144" t="s">
        <v>538</v>
      </c>
      <c r="H1755" s="341" t="s">
        <v>105</v>
      </c>
      <c r="I1755" s="231" t="s">
        <v>258</v>
      </c>
      <c r="J1755" s="231"/>
      <c r="K1755" s="231" t="s">
        <v>260</v>
      </c>
      <c r="L1755" s="231"/>
      <c r="M1755" s="232"/>
      <c r="N1755" s="233"/>
    </row>
    <row r="1756" spans="1:14" x14ac:dyDescent="0.25">
      <c r="A1756" s="136">
        <f t="shared" si="27"/>
        <v>1753</v>
      </c>
      <c r="B1756" s="145" t="s">
        <v>2802</v>
      </c>
      <c r="C1756" s="137" t="s">
        <v>2803</v>
      </c>
      <c r="D1756" s="141">
        <v>23</v>
      </c>
      <c r="E1756" s="304">
        <v>28238</v>
      </c>
      <c r="F1756" s="139" t="s">
        <v>265</v>
      </c>
      <c r="G1756" s="144" t="s">
        <v>915</v>
      </c>
      <c r="H1756" s="341" t="s">
        <v>105</v>
      </c>
      <c r="I1756" s="231" t="s">
        <v>258</v>
      </c>
      <c r="J1756" s="231"/>
      <c r="K1756" s="231" t="s">
        <v>260</v>
      </c>
      <c r="L1756" s="231"/>
      <c r="M1756" s="232"/>
      <c r="N1756" s="233"/>
    </row>
    <row r="1757" spans="1:14" ht="25.5" x14ac:dyDescent="0.25">
      <c r="A1757" s="136">
        <f t="shared" si="27"/>
        <v>1754</v>
      </c>
      <c r="B1757" s="255" t="s">
        <v>5268</v>
      </c>
      <c r="C1757" s="137" t="s">
        <v>5269</v>
      </c>
      <c r="D1757" s="173">
        <v>42</v>
      </c>
      <c r="E1757" s="304">
        <v>28239</v>
      </c>
      <c r="F1757" s="139" t="s">
        <v>265</v>
      </c>
      <c r="G1757" s="144" t="s">
        <v>5270</v>
      </c>
      <c r="H1757" s="341" t="s">
        <v>119</v>
      </c>
      <c r="I1757" s="231"/>
      <c r="J1757" s="231"/>
      <c r="K1757" s="231" t="s">
        <v>260</v>
      </c>
      <c r="L1757" s="231"/>
      <c r="M1757" s="232"/>
      <c r="N1757" s="233" t="s">
        <v>263</v>
      </c>
    </row>
    <row r="1758" spans="1:14" ht="25.5" x14ac:dyDescent="0.25">
      <c r="A1758" s="136">
        <f t="shared" si="27"/>
        <v>1755</v>
      </c>
      <c r="B1758" s="145" t="s">
        <v>1336</v>
      </c>
      <c r="C1758" s="137" t="s">
        <v>1337</v>
      </c>
      <c r="D1758" s="141">
        <v>49</v>
      </c>
      <c r="E1758" s="304">
        <v>28240</v>
      </c>
      <c r="F1758" s="139" t="s">
        <v>272</v>
      </c>
      <c r="G1758" s="144" t="s">
        <v>1338</v>
      </c>
      <c r="H1758" s="342" t="s">
        <v>134</v>
      </c>
      <c r="I1758" s="231" t="s">
        <v>258</v>
      </c>
      <c r="J1758" s="231"/>
      <c r="K1758" s="231" t="s">
        <v>260</v>
      </c>
      <c r="L1758" s="231"/>
      <c r="M1758" s="232"/>
      <c r="N1758" s="233"/>
    </row>
    <row r="1759" spans="1:14" x14ac:dyDescent="0.25">
      <c r="A1759" s="136">
        <f t="shared" si="27"/>
        <v>1756</v>
      </c>
      <c r="B1759" s="145" t="s">
        <v>932</v>
      </c>
      <c r="C1759" s="137" t="s">
        <v>933</v>
      </c>
      <c r="D1759" s="141">
        <v>33</v>
      </c>
      <c r="E1759" s="304">
        <v>28241</v>
      </c>
      <c r="F1759" s="139" t="s">
        <v>265</v>
      </c>
      <c r="G1759" s="144" t="s">
        <v>352</v>
      </c>
      <c r="H1759" s="341"/>
      <c r="I1759" s="231" t="s">
        <v>258</v>
      </c>
      <c r="J1759" s="231"/>
      <c r="K1759" s="231"/>
      <c r="L1759" s="231"/>
      <c r="M1759" s="232"/>
      <c r="N1759" s="233" t="s">
        <v>263</v>
      </c>
    </row>
    <row r="1760" spans="1:14" ht="25.5" x14ac:dyDescent="0.25">
      <c r="A1760" s="136">
        <f t="shared" si="27"/>
        <v>1757</v>
      </c>
      <c r="B1760" s="193" t="s">
        <v>5365</v>
      </c>
      <c r="C1760" s="137" t="s">
        <v>5366</v>
      </c>
      <c r="D1760" s="173">
        <v>20</v>
      </c>
      <c r="E1760" s="304">
        <v>28241</v>
      </c>
      <c r="F1760" s="139" t="s">
        <v>272</v>
      </c>
      <c r="G1760" s="144" t="s">
        <v>5364</v>
      </c>
      <c r="H1760" s="341" t="s">
        <v>119</v>
      </c>
      <c r="I1760" s="231"/>
      <c r="J1760" s="231"/>
      <c r="K1760" s="231" t="s">
        <v>260</v>
      </c>
      <c r="L1760" s="231"/>
      <c r="M1760" s="232"/>
      <c r="N1760" s="233" t="s">
        <v>263</v>
      </c>
    </row>
    <row r="1761" spans="1:14" ht="25.5" x14ac:dyDescent="0.25">
      <c r="A1761" s="136">
        <f t="shared" si="27"/>
        <v>1758</v>
      </c>
      <c r="B1761" s="145" t="s">
        <v>5419</v>
      </c>
      <c r="C1761" s="137" t="s">
        <v>667</v>
      </c>
      <c r="D1761" s="141">
        <v>27</v>
      </c>
      <c r="E1761" s="304">
        <v>28242</v>
      </c>
      <c r="F1761" s="139" t="s">
        <v>265</v>
      </c>
      <c r="G1761" s="144" t="s">
        <v>5420</v>
      </c>
      <c r="H1761" s="342" t="s">
        <v>117</v>
      </c>
      <c r="I1761" s="231" t="s">
        <v>258</v>
      </c>
      <c r="J1761" s="231"/>
      <c r="K1761" s="231" t="s">
        <v>260</v>
      </c>
      <c r="L1761" s="231"/>
      <c r="M1761" s="232"/>
      <c r="N1761" s="233"/>
    </row>
    <row r="1762" spans="1:14" x14ac:dyDescent="0.25">
      <c r="A1762" s="136">
        <f t="shared" si="27"/>
        <v>1759</v>
      </c>
      <c r="B1762" s="145" t="s">
        <v>1286</v>
      </c>
      <c r="C1762" s="137" t="s">
        <v>1287</v>
      </c>
      <c r="D1762" s="141">
        <v>25</v>
      </c>
      <c r="E1762" s="304">
        <v>28242</v>
      </c>
      <c r="F1762" s="139" t="s">
        <v>272</v>
      </c>
      <c r="G1762" s="144" t="s">
        <v>1288</v>
      </c>
      <c r="H1762" s="341" t="s">
        <v>117</v>
      </c>
      <c r="I1762" s="231" t="s">
        <v>258</v>
      </c>
      <c r="J1762" s="231"/>
      <c r="K1762" s="231" t="s">
        <v>260</v>
      </c>
      <c r="L1762" s="231"/>
      <c r="M1762" s="232"/>
      <c r="N1762" s="233"/>
    </row>
    <row r="1763" spans="1:14" ht="25.5" x14ac:dyDescent="0.25">
      <c r="A1763" s="136">
        <f t="shared" si="27"/>
        <v>1760</v>
      </c>
      <c r="B1763" s="145" t="s">
        <v>1898</v>
      </c>
      <c r="C1763" s="137" t="s">
        <v>1393</v>
      </c>
      <c r="D1763" s="141">
        <v>18</v>
      </c>
      <c r="E1763" s="304">
        <v>28243</v>
      </c>
      <c r="F1763" s="139" t="s">
        <v>272</v>
      </c>
      <c r="G1763" s="144" t="s">
        <v>1899</v>
      </c>
      <c r="H1763" s="342" t="s">
        <v>101</v>
      </c>
      <c r="I1763" s="231" t="s">
        <v>258</v>
      </c>
      <c r="J1763" s="231"/>
      <c r="K1763" s="231" t="s">
        <v>260</v>
      </c>
      <c r="L1763" s="231"/>
      <c r="M1763" s="232"/>
      <c r="N1763" s="233"/>
    </row>
    <row r="1764" spans="1:14" ht="51" x14ac:dyDescent="0.25">
      <c r="A1764" s="136">
        <f t="shared" si="27"/>
        <v>1761</v>
      </c>
      <c r="B1764" s="145" t="s">
        <v>2074</v>
      </c>
      <c r="C1764" s="137" t="s">
        <v>2075</v>
      </c>
      <c r="D1764" s="141">
        <v>32</v>
      </c>
      <c r="E1764" s="335">
        <v>28243</v>
      </c>
      <c r="F1764" s="139" t="s">
        <v>272</v>
      </c>
      <c r="G1764" s="144" t="s">
        <v>5721</v>
      </c>
      <c r="H1764" s="342" t="s">
        <v>95</v>
      </c>
      <c r="I1764" s="231" t="s">
        <v>258</v>
      </c>
      <c r="J1764" s="231"/>
      <c r="K1764" s="231" t="s">
        <v>260</v>
      </c>
      <c r="L1764" s="231"/>
      <c r="M1764" s="232"/>
      <c r="N1764" s="233"/>
    </row>
    <row r="1765" spans="1:14" ht="51" x14ac:dyDescent="0.25">
      <c r="A1765" s="136">
        <f t="shared" si="27"/>
        <v>1762</v>
      </c>
      <c r="B1765" s="145" t="s">
        <v>3136</v>
      </c>
      <c r="C1765" s="137" t="s">
        <v>1287</v>
      </c>
      <c r="D1765" s="138">
        <v>50</v>
      </c>
      <c r="E1765" s="304">
        <v>28243</v>
      </c>
      <c r="F1765" s="139" t="s">
        <v>272</v>
      </c>
      <c r="G1765" s="144" t="s">
        <v>5833</v>
      </c>
      <c r="H1765" s="342" t="s">
        <v>95</v>
      </c>
      <c r="I1765" s="231"/>
      <c r="J1765" s="231"/>
      <c r="K1765" s="231" t="s">
        <v>260</v>
      </c>
      <c r="L1765" s="231"/>
      <c r="M1765" s="232"/>
      <c r="N1765" s="233"/>
    </row>
    <row r="1766" spans="1:14" ht="38.25" x14ac:dyDescent="0.25">
      <c r="A1766" s="136">
        <f t="shared" si="27"/>
        <v>1763</v>
      </c>
      <c r="B1766" s="154" t="s">
        <v>640</v>
      </c>
      <c r="C1766" s="137" t="s">
        <v>641</v>
      </c>
      <c r="D1766" s="141">
        <v>39</v>
      </c>
      <c r="E1766" s="304">
        <v>28246</v>
      </c>
      <c r="F1766" s="139" t="s">
        <v>272</v>
      </c>
      <c r="G1766" s="144" t="s">
        <v>642</v>
      </c>
      <c r="H1766" s="342" t="s">
        <v>101</v>
      </c>
      <c r="I1766" s="231" t="s">
        <v>258</v>
      </c>
      <c r="J1766" s="231"/>
      <c r="K1766" s="231" t="s">
        <v>260</v>
      </c>
      <c r="L1766" s="231" t="s">
        <v>261</v>
      </c>
      <c r="M1766" s="232"/>
      <c r="N1766" s="233"/>
    </row>
    <row r="1767" spans="1:14" x14ac:dyDescent="0.25">
      <c r="A1767" s="136">
        <f t="shared" si="27"/>
        <v>1764</v>
      </c>
      <c r="B1767" s="145" t="s">
        <v>5563</v>
      </c>
      <c r="C1767" s="137" t="s">
        <v>768</v>
      </c>
      <c r="D1767" s="141">
        <v>23</v>
      </c>
      <c r="E1767" s="304">
        <v>28246</v>
      </c>
      <c r="F1767" s="139" t="s">
        <v>265</v>
      </c>
      <c r="G1767" s="144" t="s">
        <v>769</v>
      </c>
      <c r="H1767" s="341" t="s">
        <v>105</v>
      </c>
      <c r="I1767" s="231" t="s">
        <v>258</v>
      </c>
      <c r="J1767" s="231"/>
      <c r="K1767" s="231" t="s">
        <v>260</v>
      </c>
      <c r="L1767" s="231"/>
      <c r="M1767" s="232"/>
      <c r="N1767" s="233"/>
    </row>
    <row r="1768" spans="1:14" x14ac:dyDescent="0.25">
      <c r="A1768" s="136">
        <f t="shared" si="27"/>
        <v>1765</v>
      </c>
      <c r="B1768" s="145" t="s">
        <v>946</v>
      </c>
      <c r="C1768" s="137" t="s">
        <v>947</v>
      </c>
      <c r="D1768" s="141">
        <v>64</v>
      </c>
      <c r="E1768" s="304">
        <v>28246</v>
      </c>
      <c r="F1768" s="139" t="s">
        <v>272</v>
      </c>
      <c r="G1768" s="144" t="s">
        <v>5572</v>
      </c>
      <c r="H1768" s="341" t="s">
        <v>107</v>
      </c>
      <c r="I1768" s="231" t="s">
        <v>258</v>
      </c>
      <c r="J1768" s="231"/>
      <c r="K1768" s="231" t="s">
        <v>260</v>
      </c>
      <c r="L1768" s="231"/>
      <c r="M1768" s="232"/>
      <c r="N1768" s="233"/>
    </row>
    <row r="1769" spans="1:14" x14ac:dyDescent="0.25">
      <c r="A1769" s="136">
        <f t="shared" si="27"/>
        <v>1766</v>
      </c>
      <c r="B1769" s="145" t="s">
        <v>1383</v>
      </c>
      <c r="C1769" s="137" t="s">
        <v>1384</v>
      </c>
      <c r="D1769" s="141">
        <v>22</v>
      </c>
      <c r="E1769" s="304">
        <v>28246</v>
      </c>
      <c r="F1769" s="139" t="s">
        <v>265</v>
      </c>
      <c r="G1769" s="182" t="s">
        <v>1385</v>
      </c>
      <c r="H1769" s="341" t="s">
        <v>101</v>
      </c>
      <c r="I1769" s="231" t="s">
        <v>258</v>
      </c>
      <c r="J1769" s="231"/>
      <c r="K1769" s="231" t="s">
        <v>260</v>
      </c>
      <c r="L1769" s="231" t="s">
        <v>261</v>
      </c>
      <c r="M1769" s="232"/>
      <c r="N1769" s="233"/>
    </row>
    <row r="1770" spans="1:14" x14ac:dyDescent="0.25">
      <c r="A1770" s="136">
        <f t="shared" si="27"/>
        <v>1767</v>
      </c>
      <c r="B1770" s="145" t="s">
        <v>2253</v>
      </c>
      <c r="C1770" s="137" t="s">
        <v>2254</v>
      </c>
      <c r="D1770" s="141">
        <v>19</v>
      </c>
      <c r="E1770" s="304">
        <v>28246</v>
      </c>
      <c r="F1770" s="139" t="s">
        <v>265</v>
      </c>
      <c r="G1770" s="144" t="s">
        <v>619</v>
      </c>
      <c r="H1770" s="341" t="s">
        <v>105</v>
      </c>
      <c r="I1770" s="231" t="s">
        <v>258</v>
      </c>
      <c r="J1770" s="231"/>
      <c r="K1770" s="231" t="s">
        <v>260</v>
      </c>
      <c r="L1770" s="231"/>
      <c r="M1770" s="232"/>
      <c r="N1770" s="233"/>
    </row>
    <row r="1771" spans="1:14" x14ac:dyDescent="0.25">
      <c r="A1771" s="136">
        <f t="shared" si="27"/>
        <v>1768</v>
      </c>
      <c r="B1771" s="145" t="s">
        <v>2904</v>
      </c>
      <c r="C1771" s="137" t="s">
        <v>2905</v>
      </c>
      <c r="D1771" s="141">
        <v>24</v>
      </c>
      <c r="E1771" s="304">
        <v>28246</v>
      </c>
      <c r="F1771" s="139" t="s">
        <v>265</v>
      </c>
      <c r="G1771" s="144" t="s">
        <v>2906</v>
      </c>
      <c r="H1771" s="341" t="s">
        <v>101</v>
      </c>
      <c r="I1771" s="231" t="s">
        <v>258</v>
      </c>
      <c r="J1771" s="231"/>
      <c r="K1771" s="231" t="s">
        <v>260</v>
      </c>
      <c r="L1771" s="231" t="s">
        <v>261</v>
      </c>
      <c r="M1771" s="232"/>
      <c r="N1771" s="233"/>
    </row>
    <row r="1772" spans="1:14" x14ac:dyDescent="0.25">
      <c r="A1772" s="136">
        <f t="shared" si="27"/>
        <v>1769</v>
      </c>
      <c r="B1772" s="145" t="s">
        <v>3256</v>
      </c>
      <c r="C1772" s="137" t="s">
        <v>3257</v>
      </c>
      <c r="D1772" s="141">
        <v>32</v>
      </c>
      <c r="E1772" s="304">
        <v>28246</v>
      </c>
      <c r="F1772" s="139" t="s">
        <v>272</v>
      </c>
      <c r="G1772" s="144" t="s">
        <v>3258</v>
      </c>
      <c r="H1772" s="342" t="s">
        <v>105</v>
      </c>
      <c r="I1772" s="231" t="s">
        <v>258</v>
      </c>
      <c r="J1772" s="231"/>
      <c r="K1772" s="231" t="s">
        <v>260</v>
      </c>
      <c r="L1772" s="231"/>
      <c r="M1772" s="232"/>
      <c r="N1772" s="233"/>
    </row>
    <row r="1773" spans="1:14" ht="38.25" x14ac:dyDescent="0.25">
      <c r="A1773" s="136">
        <f t="shared" si="27"/>
        <v>1770</v>
      </c>
      <c r="B1773" s="145" t="s">
        <v>3934</v>
      </c>
      <c r="C1773" s="137" t="s">
        <v>3935</v>
      </c>
      <c r="D1773" s="141">
        <v>54</v>
      </c>
      <c r="E1773" s="304">
        <v>28246</v>
      </c>
      <c r="F1773" s="139" t="s">
        <v>272</v>
      </c>
      <c r="G1773" s="144" t="s">
        <v>5920</v>
      </c>
      <c r="H1773" s="341" t="s">
        <v>95</v>
      </c>
      <c r="I1773" s="231" t="s">
        <v>258</v>
      </c>
      <c r="J1773" s="231"/>
      <c r="K1773" s="231"/>
      <c r="L1773" s="231"/>
      <c r="M1773" s="232"/>
      <c r="N1773" s="233" t="s">
        <v>263</v>
      </c>
    </row>
    <row r="1774" spans="1:14" x14ac:dyDescent="0.25">
      <c r="A1774" s="136">
        <f t="shared" si="27"/>
        <v>1771</v>
      </c>
      <c r="B1774" s="145" t="s">
        <v>4500</v>
      </c>
      <c r="C1774" s="137" t="s">
        <v>3545</v>
      </c>
      <c r="D1774" s="141">
        <v>32</v>
      </c>
      <c r="E1774" s="304">
        <v>28246</v>
      </c>
      <c r="F1774" s="143" t="s">
        <v>265</v>
      </c>
      <c r="G1774" s="144" t="s">
        <v>4501</v>
      </c>
      <c r="H1774" s="341" t="s">
        <v>105</v>
      </c>
      <c r="I1774" s="231" t="s">
        <v>258</v>
      </c>
      <c r="J1774" s="231"/>
      <c r="K1774" s="231" t="s">
        <v>260</v>
      </c>
      <c r="L1774" s="231" t="s">
        <v>261</v>
      </c>
      <c r="M1774" s="232"/>
      <c r="N1774" s="233"/>
    </row>
    <row r="1775" spans="1:14" x14ac:dyDescent="0.25">
      <c r="A1775" s="136">
        <f t="shared" si="27"/>
        <v>1772</v>
      </c>
      <c r="B1775" s="145" t="s">
        <v>4937</v>
      </c>
      <c r="C1775" s="137" t="s">
        <v>4938</v>
      </c>
      <c r="D1775" s="141">
        <v>23</v>
      </c>
      <c r="E1775" s="304">
        <v>28246</v>
      </c>
      <c r="F1775" s="139" t="s">
        <v>265</v>
      </c>
      <c r="G1775" s="144" t="s">
        <v>4939</v>
      </c>
      <c r="H1775" s="341" t="s">
        <v>101</v>
      </c>
      <c r="I1775" s="231" t="s">
        <v>258</v>
      </c>
      <c r="J1775" s="231"/>
      <c r="K1775" s="231" t="s">
        <v>260</v>
      </c>
      <c r="L1775" s="231" t="s">
        <v>261</v>
      </c>
      <c r="M1775" s="232"/>
      <c r="N1775" s="233"/>
    </row>
    <row r="1776" spans="1:14" x14ac:dyDescent="0.25">
      <c r="A1776" s="136">
        <f t="shared" si="27"/>
        <v>1773</v>
      </c>
      <c r="B1776" s="145" t="s">
        <v>3997</v>
      </c>
      <c r="C1776" s="137" t="s">
        <v>3998</v>
      </c>
      <c r="D1776" s="141">
        <v>24</v>
      </c>
      <c r="E1776" s="304">
        <v>28247</v>
      </c>
      <c r="F1776" s="139" t="s">
        <v>272</v>
      </c>
      <c r="G1776" s="144" t="s">
        <v>3068</v>
      </c>
      <c r="H1776" s="341" t="s">
        <v>105</v>
      </c>
      <c r="I1776" s="231" t="s">
        <v>258</v>
      </c>
      <c r="J1776" s="231"/>
      <c r="K1776" s="231" t="s">
        <v>260</v>
      </c>
      <c r="L1776" s="231"/>
      <c r="M1776" s="232"/>
      <c r="N1776" s="233"/>
    </row>
    <row r="1777" spans="1:14" ht="25.5" x14ac:dyDescent="0.25">
      <c r="A1777" s="136">
        <f t="shared" si="27"/>
        <v>1774</v>
      </c>
      <c r="B1777" s="145" t="s">
        <v>4454</v>
      </c>
      <c r="C1777" s="137" t="s">
        <v>4455</v>
      </c>
      <c r="D1777" s="141">
        <v>27</v>
      </c>
      <c r="E1777" s="304">
        <v>28247</v>
      </c>
      <c r="F1777" s="139" t="s">
        <v>265</v>
      </c>
      <c r="G1777" s="144" t="s">
        <v>4456</v>
      </c>
      <c r="H1777" s="342" t="s">
        <v>117</v>
      </c>
      <c r="I1777" s="231" t="s">
        <v>258</v>
      </c>
      <c r="J1777" s="231"/>
      <c r="K1777" s="231" t="s">
        <v>260</v>
      </c>
      <c r="L1777" s="231"/>
      <c r="M1777" s="232"/>
      <c r="N1777" s="233"/>
    </row>
    <row r="1778" spans="1:14" x14ac:dyDescent="0.25">
      <c r="A1778" s="136">
        <f t="shared" si="27"/>
        <v>1775</v>
      </c>
      <c r="B1778" s="145" t="s">
        <v>2543</v>
      </c>
      <c r="C1778" s="137" t="s">
        <v>2544</v>
      </c>
      <c r="D1778" s="141">
        <v>43</v>
      </c>
      <c r="E1778" s="335">
        <v>28249</v>
      </c>
      <c r="F1778" s="143" t="s">
        <v>265</v>
      </c>
      <c r="G1778" s="144" t="s">
        <v>2545</v>
      </c>
      <c r="H1778" s="341" t="s">
        <v>105</v>
      </c>
      <c r="I1778" s="231" t="s">
        <v>258</v>
      </c>
      <c r="J1778" s="231"/>
      <c r="K1778" s="231" t="s">
        <v>260</v>
      </c>
      <c r="L1778" s="231"/>
      <c r="M1778" s="232"/>
      <c r="N1778" s="233"/>
    </row>
    <row r="1779" spans="1:14" x14ac:dyDescent="0.25">
      <c r="A1779" s="136">
        <f t="shared" si="27"/>
        <v>1776</v>
      </c>
      <c r="B1779" s="145" t="s">
        <v>4797</v>
      </c>
      <c r="C1779" s="137" t="s">
        <v>4798</v>
      </c>
      <c r="D1779" s="141">
        <v>27</v>
      </c>
      <c r="E1779" s="304">
        <v>28250</v>
      </c>
      <c r="F1779" s="139" t="s">
        <v>265</v>
      </c>
      <c r="G1779" s="144" t="s">
        <v>4799</v>
      </c>
      <c r="H1779" s="341" t="s">
        <v>107</v>
      </c>
      <c r="I1779" s="231" t="s">
        <v>258</v>
      </c>
      <c r="J1779" s="231"/>
      <c r="K1779" s="231" t="s">
        <v>260</v>
      </c>
      <c r="L1779" s="231"/>
      <c r="M1779" s="232"/>
      <c r="N1779" s="233"/>
    </row>
    <row r="1780" spans="1:14" x14ac:dyDescent="0.25">
      <c r="A1780" s="136">
        <f t="shared" si="27"/>
        <v>1777</v>
      </c>
      <c r="B1780" s="154" t="s">
        <v>338</v>
      </c>
      <c r="C1780" s="137" t="s">
        <v>339</v>
      </c>
      <c r="D1780" s="141">
        <v>37</v>
      </c>
      <c r="E1780" s="304">
        <v>28253</v>
      </c>
      <c r="F1780" s="139" t="s">
        <v>265</v>
      </c>
      <c r="G1780" s="144" t="s">
        <v>340</v>
      </c>
      <c r="H1780" s="341"/>
      <c r="I1780" s="231" t="s">
        <v>258</v>
      </c>
      <c r="J1780" s="231"/>
      <c r="K1780" s="231" t="s">
        <v>260</v>
      </c>
      <c r="L1780" s="231"/>
      <c r="M1780" s="232"/>
      <c r="N1780" s="233"/>
    </row>
    <row r="1781" spans="1:14" x14ac:dyDescent="0.25">
      <c r="A1781" s="136">
        <f t="shared" si="27"/>
        <v>1778</v>
      </c>
      <c r="B1781" s="145" t="s">
        <v>1277</v>
      </c>
      <c r="C1781" s="137" t="s">
        <v>1278</v>
      </c>
      <c r="D1781" s="141">
        <v>31</v>
      </c>
      <c r="E1781" s="304">
        <v>28253</v>
      </c>
      <c r="F1781" s="139" t="s">
        <v>265</v>
      </c>
      <c r="G1781" s="144" t="s">
        <v>1279</v>
      </c>
      <c r="H1781" s="341" t="s">
        <v>95</v>
      </c>
      <c r="I1781" s="231" t="s">
        <v>258</v>
      </c>
      <c r="J1781" s="231"/>
      <c r="K1781" s="231" t="s">
        <v>260</v>
      </c>
      <c r="L1781" s="231"/>
      <c r="M1781" s="232"/>
      <c r="N1781" s="233"/>
    </row>
    <row r="1782" spans="1:14" x14ac:dyDescent="0.25">
      <c r="A1782" s="136">
        <f t="shared" si="27"/>
        <v>1779</v>
      </c>
      <c r="B1782" s="145" t="s">
        <v>2214</v>
      </c>
      <c r="C1782" s="137" t="s">
        <v>2215</v>
      </c>
      <c r="D1782" s="141">
        <v>27</v>
      </c>
      <c r="E1782" s="304">
        <v>28253</v>
      </c>
      <c r="F1782" s="139" t="s">
        <v>272</v>
      </c>
      <c r="G1782" s="144" t="s">
        <v>2135</v>
      </c>
      <c r="H1782" s="341" t="s">
        <v>105</v>
      </c>
      <c r="I1782" s="231" t="s">
        <v>258</v>
      </c>
      <c r="J1782" s="231"/>
      <c r="K1782" s="231" t="s">
        <v>260</v>
      </c>
      <c r="L1782" s="231"/>
      <c r="M1782" s="232"/>
      <c r="N1782" s="233"/>
    </row>
    <row r="1783" spans="1:14" x14ac:dyDescent="0.25">
      <c r="A1783" s="136">
        <f t="shared" si="27"/>
        <v>1780</v>
      </c>
      <c r="B1783" s="145" t="s">
        <v>2373</v>
      </c>
      <c r="C1783" s="137" t="s">
        <v>2374</v>
      </c>
      <c r="D1783" s="141">
        <v>20</v>
      </c>
      <c r="E1783" s="304">
        <v>28253</v>
      </c>
      <c r="F1783" s="143" t="s">
        <v>265</v>
      </c>
      <c r="G1783" s="144" t="s">
        <v>2375</v>
      </c>
      <c r="H1783" s="341" t="s">
        <v>101</v>
      </c>
      <c r="I1783" s="231" t="s">
        <v>258</v>
      </c>
      <c r="J1783" s="231"/>
      <c r="K1783" s="231" t="s">
        <v>260</v>
      </c>
      <c r="L1783" s="231" t="s">
        <v>261</v>
      </c>
      <c r="M1783" s="232"/>
      <c r="N1783" s="233"/>
    </row>
    <row r="1784" spans="1:14" ht="25.5" x14ac:dyDescent="0.25">
      <c r="A1784" s="136">
        <f t="shared" si="27"/>
        <v>1781</v>
      </c>
      <c r="B1784" s="145" t="s">
        <v>2620</v>
      </c>
      <c r="C1784" s="137" t="s">
        <v>2601</v>
      </c>
      <c r="D1784" s="141">
        <v>24</v>
      </c>
      <c r="E1784" s="304">
        <v>28253</v>
      </c>
      <c r="F1784" s="139" t="s">
        <v>265</v>
      </c>
      <c r="G1784" s="144" t="s">
        <v>2621</v>
      </c>
      <c r="H1784" s="342" t="s">
        <v>105</v>
      </c>
      <c r="I1784" s="231" t="s">
        <v>258</v>
      </c>
      <c r="J1784" s="231"/>
      <c r="K1784" s="231" t="s">
        <v>260</v>
      </c>
      <c r="L1784" s="231"/>
      <c r="M1784" s="232"/>
      <c r="N1784" s="233"/>
    </row>
    <row r="1785" spans="1:14" x14ac:dyDescent="0.25">
      <c r="A1785" s="136">
        <f t="shared" si="27"/>
        <v>1782</v>
      </c>
      <c r="B1785" s="145" t="s">
        <v>4364</v>
      </c>
      <c r="C1785" s="137" t="s">
        <v>582</v>
      </c>
      <c r="D1785" s="141">
        <v>19</v>
      </c>
      <c r="E1785" s="304">
        <v>28254</v>
      </c>
      <c r="F1785" s="139" t="s">
        <v>265</v>
      </c>
      <c r="G1785" s="144" t="s">
        <v>1152</v>
      </c>
      <c r="H1785" s="341" t="s">
        <v>105</v>
      </c>
      <c r="I1785" s="231" t="s">
        <v>258</v>
      </c>
      <c r="J1785" s="231"/>
      <c r="K1785" s="231" t="s">
        <v>260</v>
      </c>
      <c r="L1785" s="231"/>
      <c r="M1785" s="232"/>
      <c r="N1785" s="233"/>
    </row>
    <row r="1786" spans="1:14" x14ac:dyDescent="0.25">
      <c r="A1786" s="136">
        <f t="shared" si="27"/>
        <v>1783</v>
      </c>
      <c r="B1786" s="154" t="s">
        <v>623</v>
      </c>
      <c r="C1786" s="137" t="s">
        <v>624</v>
      </c>
      <c r="D1786" s="138">
        <v>22</v>
      </c>
      <c r="E1786" s="304">
        <v>28255</v>
      </c>
      <c r="F1786" s="139" t="s">
        <v>272</v>
      </c>
      <c r="G1786" s="140" t="s">
        <v>625</v>
      </c>
      <c r="H1786" s="344" t="s">
        <v>95</v>
      </c>
      <c r="I1786" s="231"/>
      <c r="J1786" s="231"/>
      <c r="K1786" s="231" t="s">
        <v>260</v>
      </c>
      <c r="L1786" s="231"/>
      <c r="M1786" s="232"/>
      <c r="N1786" s="233" t="s">
        <v>263</v>
      </c>
    </row>
    <row r="1787" spans="1:14" x14ac:dyDescent="0.25">
      <c r="A1787" s="136">
        <f t="shared" si="27"/>
        <v>1784</v>
      </c>
      <c r="B1787" s="154" t="s">
        <v>3531</v>
      </c>
      <c r="C1787" s="137" t="s">
        <v>3532</v>
      </c>
      <c r="D1787" s="138">
        <v>28</v>
      </c>
      <c r="E1787" s="304">
        <v>28255</v>
      </c>
      <c r="F1787" s="139" t="s">
        <v>265</v>
      </c>
      <c r="G1787" s="140" t="s">
        <v>3533</v>
      </c>
      <c r="H1787" s="344" t="s">
        <v>95</v>
      </c>
      <c r="I1787" s="231"/>
      <c r="J1787" s="231"/>
      <c r="K1787" s="231" t="s">
        <v>260</v>
      </c>
      <c r="L1787" s="231"/>
      <c r="M1787" s="232"/>
      <c r="N1787" s="233" t="s">
        <v>263</v>
      </c>
    </row>
    <row r="1788" spans="1:14" ht="51" x14ac:dyDescent="0.25">
      <c r="A1788" s="136">
        <f t="shared" si="27"/>
        <v>1785</v>
      </c>
      <c r="B1788" s="154" t="s">
        <v>513</v>
      </c>
      <c r="C1788" s="137" t="s">
        <v>514</v>
      </c>
      <c r="D1788" s="141">
        <v>38</v>
      </c>
      <c r="E1788" s="304">
        <v>28256</v>
      </c>
      <c r="F1788" s="139" t="s">
        <v>265</v>
      </c>
      <c r="G1788" s="144" t="s">
        <v>5389</v>
      </c>
      <c r="H1788" s="342" t="s">
        <v>105</v>
      </c>
      <c r="I1788" s="231" t="s">
        <v>258</v>
      </c>
      <c r="J1788" s="231"/>
      <c r="K1788" s="231" t="s">
        <v>260</v>
      </c>
      <c r="L1788" s="231"/>
      <c r="M1788" s="232"/>
      <c r="N1788" s="233"/>
    </row>
    <row r="1789" spans="1:14" x14ac:dyDescent="0.25">
      <c r="A1789" s="136">
        <f t="shared" si="27"/>
        <v>1786</v>
      </c>
      <c r="B1789" s="145" t="s">
        <v>760</v>
      </c>
      <c r="C1789" s="137" t="s">
        <v>761</v>
      </c>
      <c r="D1789" s="141">
        <v>64</v>
      </c>
      <c r="E1789" s="304">
        <v>28256</v>
      </c>
      <c r="F1789" s="139" t="s">
        <v>265</v>
      </c>
      <c r="G1789" s="144" t="s">
        <v>762</v>
      </c>
      <c r="H1789" s="341" t="s">
        <v>95</v>
      </c>
      <c r="I1789" s="231" t="s">
        <v>258</v>
      </c>
      <c r="J1789" s="231"/>
      <c r="K1789" s="231" t="s">
        <v>260</v>
      </c>
      <c r="L1789" s="231"/>
      <c r="M1789" s="232"/>
      <c r="N1789" s="233"/>
    </row>
    <row r="1790" spans="1:14" x14ac:dyDescent="0.25">
      <c r="A1790" s="136">
        <f t="shared" si="27"/>
        <v>1787</v>
      </c>
      <c r="B1790" s="145" t="s">
        <v>814</v>
      </c>
      <c r="C1790" s="137" t="s">
        <v>815</v>
      </c>
      <c r="D1790" s="141">
        <v>47</v>
      </c>
      <c r="E1790" s="304">
        <v>28256</v>
      </c>
      <c r="F1790" s="139" t="s">
        <v>265</v>
      </c>
      <c r="G1790" s="144" t="s">
        <v>816</v>
      </c>
      <c r="H1790" s="341" t="s">
        <v>95</v>
      </c>
      <c r="I1790" s="231" t="s">
        <v>258</v>
      </c>
      <c r="J1790" s="231"/>
      <c r="K1790" s="231" t="s">
        <v>260</v>
      </c>
      <c r="L1790" s="231"/>
      <c r="M1790" s="232"/>
      <c r="N1790" s="233"/>
    </row>
    <row r="1791" spans="1:14" x14ac:dyDescent="0.25">
      <c r="A1791" s="136">
        <f t="shared" si="27"/>
        <v>1788</v>
      </c>
      <c r="B1791" s="152" t="s">
        <v>954</v>
      </c>
      <c r="C1791" s="137" t="s">
        <v>955</v>
      </c>
      <c r="D1791" s="141">
        <v>22</v>
      </c>
      <c r="E1791" s="304">
        <v>28256</v>
      </c>
      <c r="F1791" s="139" t="s">
        <v>272</v>
      </c>
      <c r="G1791" s="144" t="s">
        <v>956</v>
      </c>
      <c r="H1791" s="341" t="s">
        <v>105</v>
      </c>
      <c r="I1791" s="231" t="s">
        <v>258</v>
      </c>
      <c r="J1791" s="231"/>
      <c r="K1791" s="231" t="s">
        <v>260</v>
      </c>
      <c r="L1791" s="231"/>
      <c r="M1791" s="232"/>
      <c r="N1791" s="233"/>
    </row>
    <row r="1792" spans="1:14" x14ac:dyDescent="0.25">
      <c r="A1792" s="136">
        <f t="shared" si="27"/>
        <v>1789</v>
      </c>
      <c r="B1792" s="145" t="s">
        <v>1386</v>
      </c>
      <c r="C1792" s="137" t="s">
        <v>1387</v>
      </c>
      <c r="D1792" s="141">
        <v>27</v>
      </c>
      <c r="E1792" s="304">
        <v>28256</v>
      </c>
      <c r="F1792" s="139" t="s">
        <v>265</v>
      </c>
      <c r="G1792" s="144" t="s">
        <v>1388</v>
      </c>
      <c r="H1792" s="341" t="s">
        <v>95</v>
      </c>
      <c r="I1792" s="231" t="s">
        <v>258</v>
      </c>
      <c r="J1792" s="231"/>
      <c r="K1792" s="231" t="s">
        <v>260</v>
      </c>
      <c r="L1792" s="231"/>
      <c r="M1792" s="232"/>
      <c r="N1792" s="233"/>
    </row>
    <row r="1793" spans="1:14" x14ac:dyDescent="0.25">
      <c r="A1793" s="136">
        <f t="shared" si="27"/>
        <v>1790</v>
      </c>
      <c r="B1793" s="145" t="s">
        <v>5128</v>
      </c>
      <c r="C1793" s="137" t="s">
        <v>449</v>
      </c>
      <c r="D1793" s="141">
        <v>18</v>
      </c>
      <c r="E1793" s="304">
        <v>28256</v>
      </c>
      <c r="F1793" s="139" t="s">
        <v>272</v>
      </c>
      <c r="G1793" s="144" t="s">
        <v>1910</v>
      </c>
      <c r="H1793" s="341" t="s">
        <v>95</v>
      </c>
      <c r="I1793" s="231" t="s">
        <v>258</v>
      </c>
      <c r="J1793" s="231"/>
      <c r="K1793" s="231" t="s">
        <v>260</v>
      </c>
      <c r="L1793" s="231"/>
      <c r="M1793" s="232"/>
      <c r="N1793" s="233"/>
    </row>
    <row r="1794" spans="1:14" x14ac:dyDescent="0.25">
      <c r="A1794" s="136">
        <f t="shared" si="27"/>
        <v>1791</v>
      </c>
      <c r="B1794" s="145" t="s">
        <v>1942</v>
      </c>
      <c r="C1794" s="137" t="s">
        <v>1943</v>
      </c>
      <c r="D1794" s="141">
        <v>67</v>
      </c>
      <c r="E1794" s="304">
        <v>28256</v>
      </c>
      <c r="F1794" s="139" t="s">
        <v>265</v>
      </c>
      <c r="G1794" s="144" t="s">
        <v>1944</v>
      </c>
      <c r="H1794" s="341" t="s">
        <v>95</v>
      </c>
      <c r="I1794" s="231" t="s">
        <v>258</v>
      </c>
      <c r="J1794" s="231"/>
      <c r="K1794" s="231" t="s">
        <v>260</v>
      </c>
      <c r="L1794" s="231"/>
      <c r="M1794" s="232"/>
      <c r="N1794" s="233"/>
    </row>
    <row r="1795" spans="1:14" x14ac:dyDescent="0.25">
      <c r="A1795" s="136">
        <f t="shared" si="27"/>
        <v>1792</v>
      </c>
      <c r="B1795" s="145" t="s">
        <v>2329</v>
      </c>
      <c r="C1795" s="137" t="s">
        <v>2330</v>
      </c>
      <c r="D1795" s="141">
        <v>24</v>
      </c>
      <c r="E1795" s="304">
        <v>28256</v>
      </c>
      <c r="F1795" s="139" t="s">
        <v>265</v>
      </c>
      <c r="G1795" s="144" t="s">
        <v>651</v>
      </c>
      <c r="H1795" s="341" t="s">
        <v>105</v>
      </c>
      <c r="I1795" s="231" t="s">
        <v>258</v>
      </c>
      <c r="J1795" s="231"/>
      <c r="K1795" s="231" t="s">
        <v>260</v>
      </c>
      <c r="L1795" s="231"/>
      <c r="M1795" s="232"/>
      <c r="N1795" s="233"/>
    </row>
    <row r="1796" spans="1:14" x14ac:dyDescent="0.25">
      <c r="A1796" s="136">
        <f t="shared" si="27"/>
        <v>1793</v>
      </c>
      <c r="B1796" s="145" t="s">
        <v>2461</v>
      </c>
      <c r="C1796" s="137" t="s">
        <v>2462</v>
      </c>
      <c r="D1796" s="141">
        <v>58</v>
      </c>
      <c r="E1796" s="304">
        <v>28256</v>
      </c>
      <c r="F1796" s="139" t="s">
        <v>272</v>
      </c>
      <c r="G1796" s="144" t="s">
        <v>1910</v>
      </c>
      <c r="H1796" s="341" t="s">
        <v>95</v>
      </c>
      <c r="I1796" s="231" t="s">
        <v>258</v>
      </c>
      <c r="J1796" s="231"/>
      <c r="K1796" s="231" t="s">
        <v>260</v>
      </c>
      <c r="L1796" s="231"/>
      <c r="M1796" s="232"/>
      <c r="N1796" s="233"/>
    </row>
    <row r="1797" spans="1:14" x14ac:dyDescent="0.25">
      <c r="A1797" s="136">
        <f t="shared" ref="A1797:A1860" si="28">+A1796+1</f>
        <v>1794</v>
      </c>
      <c r="B1797" s="145" t="s">
        <v>3572</v>
      </c>
      <c r="C1797" s="145" t="s">
        <v>3573</v>
      </c>
      <c r="D1797" s="141">
        <v>50</v>
      </c>
      <c r="E1797" s="304">
        <v>28256</v>
      </c>
      <c r="F1797" s="143" t="s">
        <v>272</v>
      </c>
      <c r="G1797" s="144" t="s">
        <v>3574</v>
      </c>
      <c r="H1797" s="341" t="s">
        <v>95</v>
      </c>
      <c r="I1797" s="231" t="s">
        <v>258</v>
      </c>
      <c r="J1797" s="231"/>
      <c r="K1797" s="231" t="s">
        <v>260</v>
      </c>
      <c r="L1797" s="231"/>
      <c r="M1797" s="232"/>
      <c r="N1797" s="233"/>
    </row>
    <row r="1798" spans="1:14" ht="63.75" x14ac:dyDescent="0.25">
      <c r="A1798" s="136">
        <f t="shared" si="28"/>
        <v>1795</v>
      </c>
      <c r="B1798" s="145" t="s">
        <v>4890</v>
      </c>
      <c r="C1798" s="137" t="s">
        <v>2902</v>
      </c>
      <c r="D1798" s="141">
        <v>33</v>
      </c>
      <c r="E1798" s="304">
        <v>28256</v>
      </c>
      <c r="F1798" s="139" t="s">
        <v>272</v>
      </c>
      <c r="G1798" s="144" t="s">
        <v>5070</v>
      </c>
      <c r="H1798" s="341" t="s">
        <v>105</v>
      </c>
      <c r="I1798" s="231" t="s">
        <v>258</v>
      </c>
      <c r="J1798" s="231"/>
      <c r="K1798" s="231" t="s">
        <v>260</v>
      </c>
      <c r="L1798" s="231"/>
      <c r="M1798" s="232"/>
      <c r="N1798" s="233"/>
    </row>
    <row r="1799" spans="1:14" x14ac:dyDescent="0.25">
      <c r="A1799" s="136">
        <f t="shared" si="28"/>
        <v>1796</v>
      </c>
      <c r="B1799" s="154" t="s">
        <v>310</v>
      </c>
      <c r="C1799" s="137" t="s">
        <v>311</v>
      </c>
      <c r="D1799" s="141">
        <v>25</v>
      </c>
      <c r="E1799" s="304">
        <v>28257</v>
      </c>
      <c r="F1799" s="139" t="s">
        <v>272</v>
      </c>
      <c r="G1799" s="144" t="s">
        <v>312</v>
      </c>
      <c r="H1799" s="341" t="s">
        <v>95</v>
      </c>
      <c r="I1799" s="231" t="s">
        <v>258</v>
      </c>
      <c r="J1799" s="231"/>
      <c r="K1799" s="231" t="s">
        <v>260</v>
      </c>
      <c r="L1799" s="231"/>
      <c r="M1799" s="232"/>
      <c r="N1799" s="233"/>
    </row>
    <row r="1800" spans="1:14" ht="38.25" x14ac:dyDescent="0.25">
      <c r="A1800" s="136">
        <f t="shared" si="28"/>
        <v>1797</v>
      </c>
      <c r="B1800" s="145" t="s">
        <v>890</v>
      </c>
      <c r="C1800" s="137" t="s">
        <v>747</v>
      </c>
      <c r="D1800" s="141">
        <v>24</v>
      </c>
      <c r="E1800" s="304">
        <v>28257</v>
      </c>
      <c r="F1800" s="139" t="s">
        <v>265</v>
      </c>
      <c r="G1800" s="144" t="s">
        <v>6109</v>
      </c>
      <c r="H1800" s="341" t="s">
        <v>95</v>
      </c>
      <c r="I1800" s="231" t="s">
        <v>258</v>
      </c>
      <c r="J1800" s="231"/>
      <c r="K1800" s="231" t="s">
        <v>260</v>
      </c>
      <c r="L1800" s="231"/>
      <c r="M1800" s="232"/>
      <c r="N1800" s="233"/>
    </row>
    <row r="1801" spans="1:14" ht="63.75" x14ac:dyDescent="0.25">
      <c r="A1801" s="136">
        <f t="shared" si="28"/>
        <v>1798</v>
      </c>
      <c r="B1801" s="145" t="s">
        <v>1155</v>
      </c>
      <c r="C1801" s="137" t="s">
        <v>1158</v>
      </c>
      <c r="D1801" s="141">
        <v>32</v>
      </c>
      <c r="E1801" s="304">
        <v>28257</v>
      </c>
      <c r="F1801" s="139" t="s">
        <v>265</v>
      </c>
      <c r="G1801" s="144" t="s">
        <v>6111</v>
      </c>
      <c r="H1801" s="342" t="s">
        <v>95</v>
      </c>
      <c r="I1801" s="231" t="s">
        <v>258</v>
      </c>
      <c r="J1801" s="231"/>
      <c r="K1801" s="231" t="s">
        <v>260</v>
      </c>
      <c r="L1801" s="231"/>
      <c r="M1801" s="232"/>
      <c r="N1801" s="233"/>
    </row>
    <row r="1802" spans="1:14" ht="25.5" x14ac:dyDescent="0.25">
      <c r="A1802" s="136">
        <f t="shared" si="28"/>
        <v>1799</v>
      </c>
      <c r="B1802" s="145" t="s">
        <v>1162</v>
      </c>
      <c r="C1802" s="137" t="s">
        <v>1163</v>
      </c>
      <c r="D1802" s="141">
        <v>28</v>
      </c>
      <c r="E1802" s="304">
        <v>28257</v>
      </c>
      <c r="F1802" s="139" t="s">
        <v>272</v>
      </c>
      <c r="G1802" s="144" t="s">
        <v>1164</v>
      </c>
      <c r="H1802" s="342" t="s">
        <v>95</v>
      </c>
      <c r="I1802" s="231" t="s">
        <v>258</v>
      </c>
      <c r="J1802" s="231"/>
      <c r="K1802" s="231" t="s">
        <v>260</v>
      </c>
      <c r="L1802" s="231"/>
      <c r="M1802" s="232"/>
      <c r="N1802" s="233"/>
    </row>
    <row r="1803" spans="1:14" x14ac:dyDescent="0.25">
      <c r="A1803" s="136">
        <f t="shared" si="28"/>
        <v>1800</v>
      </c>
      <c r="B1803" s="145" t="s">
        <v>1740</v>
      </c>
      <c r="C1803" s="137" t="s">
        <v>1741</v>
      </c>
      <c r="D1803" s="141">
        <v>19</v>
      </c>
      <c r="E1803" s="304">
        <v>28257</v>
      </c>
      <c r="F1803" s="139" t="s">
        <v>265</v>
      </c>
      <c r="G1803" s="144" t="s">
        <v>1742</v>
      </c>
      <c r="H1803" s="341" t="s">
        <v>105</v>
      </c>
      <c r="I1803" s="231" t="s">
        <v>258</v>
      </c>
      <c r="J1803" s="231"/>
      <c r="K1803" s="231" t="s">
        <v>260</v>
      </c>
      <c r="L1803" s="231"/>
      <c r="M1803" s="232"/>
      <c r="N1803" s="233"/>
    </row>
    <row r="1804" spans="1:14" ht="25.5" x14ac:dyDescent="0.25">
      <c r="A1804" s="136">
        <f t="shared" si="28"/>
        <v>1801</v>
      </c>
      <c r="B1804" s="145" t="s">
        <v>2016</v>
      </c>
      <c r="C1804" s="137" t="s">
        <v>2017</v>
      </c>
      <c r="D1804" s="141">
        <v>22</v>
      </c>
      <c r="E1804" s="335">
        <v>28257</v>
      </c>
      <c r="F1804" s="139" t="s">
        <v>265</v>
      </c>
      <c r="G1804" s="206" t="s">
        <v>2018</v>
      </c>
      <c r="H1804" s="342" t="s">
        <v>95</v>
      </c>
      <c r="I1804" s="231" t="s">
        <v>258</v>
      </c>
      <c r="J1804" s="231"/>
      <c r="K1804" s="231" t="s">
        <v>260</v>
      </c>
      <c r="L1804" s="231"/>
      <c r="M1804" s="232"/>
      <c r="N1804" s="233"/>
    </row>
    <row r="1805" spans="1:14" ht="25.5" x14ac:dyDescent="0.25">
      <c r="A1805" s="136">
        <f t="shared" si="28"/>
        <v>1802</v>
      </c>
      <c r="B1805" s="145" t="s">
        <v>2379</v>
      </c>
      <c r="C1805" s="137" t="s">
        <v>2380</v>
      </c>
      <c r="D1805" s="141">
        <v>26</v>
      </c>
      <c r="E1805" s="304">
        <v>28257</v>
      </c>
      <c r="F1805" s="143" t="s">
        <v>265</v>
      </c>
      <c r="G1805" s="206" t="s">
        <v>2381</v>
      </c>
      <c r="H1805" s="342" t="s">
        <v>95</v>
      </c>
      <c r="I1805" s="231" t="s">
        <v>258</v>
      </c>
      <c r="J1805" s="231"/>
      <c r="K1805" s="231" t="s">
        <v>260</v>
      </c>
      <c r="L1805" s="231"/>
      <c r="M1805" s="232"/>
      <c r="N1805" s="233" t="s">
        <v>263</v>
      </c>
    </row>
    <row r="1806" spans="1:14" ht="25.5" x14ac:dyDescent="0.25">
      <c r="A1806" s="136">
        <f t="shared" si="28"/>
        <v>1803</v>
      </c>
      <c r="B1806" s="145" t="s">
        <v>2587</v>
      </c>
      <c r="C1806" s="137" t="s">
        <v>2588</v>
      </c>
      <c r="D1806" s="141">
        <v>27</v>
      </c>
      <c r="E1806" s="331">
        <v>28257</v>
      </c>
      <c r="F1806" s="143" t="s">
        <v>265</v>
      </c>
      <c r="G1806" s="144" t="s">
        <v>5393</v>
      </c>
      <c r="H1806" s="341" t="s">
        <v>95</v>
      </c>
      <c r="I1806" s="231" t="s">
        <v>258</v>
      </c>
      <c r="J1806" s="231"/>
      <c r="K1806" s="231" t="s">
        <v>260</v>
      </c>
      <c r="L1806" s="231"/>
      <c r="M1806" s="232"/>
      <c r="N1806" s="233"/>
    </row>
    <row r="1807" spans="1:14" x14ac:dyDescent="0.25">
      <c r="A1807" s="136">
        <f t="shared" si="28"/>
        <v>1804</v>
      </c>
      <c r="B1807" s="145" t="s">
        <v>2632</v>
      </c>
      <c r="C1807" s="137" t="s">
        <v>582</v>
      </c>
      <c r="D1807" s="141">
        <v>24</v>
      </c>
      <c r="E1807" s="304">
        <v>28257</v>
      </c>
      <c r="F1807" s="139" t="s">
        <v>265</v>
      </c>
      <c r="G1807" s="144" t="s">
        <v>2633</v>
      </c>
      <c r="H1807" s="341" t="s">
        <v>95</v>
      </c>
      <c r="I1807" s="231" t="s">
        <v>258</v>
      </c>
      <c r="J1807" s="231"/>
      <c r="K1807" s="231" t="s">
        <v>260</v>
      </c>
      <c r="L1807" s="231"/>
      <c r="M1807" s="232"/>
      <c r="N1807" s="233"/>
    </row>
    <row r="1808" spans="1:14" x14ac:dyDescent="0.25">
      <c r="A1808" s="136">
        <f t="shared" si="28"/>
        <v>1805</v>
      </c>
      <c r="B1808" s="145" t="s">
        <v>2925</v>
      </c>
      <c r="C1808" s="137" t="s">
        <v>2926</v>
      </c>
      <c r="D1808" s="141">
        <v>21</v>
      </c>
      <c r="E1808" s="304">
        <v>28257</v>
      </c>
      <c r="F1808" s="139" t="s">
        <v>272</v>
      </c>
      <c r="G1808" s="144" t="s">
        <v>2927</v>
      </c>
      <c r="H1808" s="341" t="s">
        <v>105</v>
      </c>
      <c r="I1808" s="231" t="s">
        <v>258</v>
      </c>
      <c r="J1808" s="231"/>
      <c r="K1808" s="231" t="s">
        <v>260</v>
      </c>
      <c r="L1808" s="231"/>
      <c r="M1808" s="232"/>
      <c r="N1808" s="233"/>
    </row>
    <row r="1809" spans="1:14" ht="51" x14ac:dyDescent="0.25">
      <c r="A1809" s="136">
        <f t="shared" si="28"/>
        <v>1806</v>
      </c>
      <c r="B1809" s="145" t="s">
        <v>3120</v>
      </c>
      <c r="C1809" s="137" t="s">
        <v>3121</v>
      </c>
      <c r="D1809" s="141">
        <v>34</v>
      </c>
      <c r="E1809" s="304">
        <v>28257</v>
      </c>
      <c r="F1809" s="139" t="s">
        <v>272</v>
      </c>
      <c r="G1809" s="144" t="s">
        <v>3122</v>
      </c>
      <c r="H1809" s="342" t="s">
        <v>95</v>
      </c>
      <c r="I1809" s="231" t="s">
        <v>258</v>
      </c>
      <c r="J1809" s="231"/>
      <c r="K1809" s="231" t="s">
        <v>260</v>
      </c>
      <c r="L1809" s="231"/>
      <c r="M1809" s="232"/>
      <c r="N1809" s="233"/>
    </row>
    <row r="1810" spans="1:14" x14ac:dyDescent="0.25">
      <c r="A1810" s="136">
        <f t="shared" si="28"/>
        <v>1807</v>
      </c>
      <c r="B1810" s="152" t="s">
        <v>3149</v>
      </c>
      <c r="C1810" s="137" t="s">
        <v>3150</v>
      </c>
      <c r="D1810" s="141">
        <v>28</v>
      </c>
      <c r="E1810" s="304">
        <v>28257</v>
      </c>
      <c r="F1810" s="139" t="s">
        <v>272</v>
      </c>
      <c r="G1810" s="144" t="s">
        <v>3068</v>
      </c>
      <c r="H1810" s="341" t="s">
        <v>105</v>
      </c>
      <c r="I1810" s="231" t="s">
        <v>258</v>
      </c>
      <c r="J1810" s="231"/>
      <c r="K1810" s="231" t="s">
        <v>260</v>
      </c>
      <c r="L1810" s="231"/>
      <c r="M1810" s="232"/>
      <c r="N1810" s="233"/>
    </row>
    <row r="1811" spans="1:14" ht="25.5" x14ac:dyDescent="0.25">
      <c r="A1811" s="136">
        <f t="shared" si="28"/>
        <v>1808</v>
      </c>
      <c r="B1811" s="145" t="s">
        <v>3181</v>
      </c>
      <c r="C1811" s="137" t="s">
        <v>3182</v>
      </c>
      <c r="D1811" s="141">
        <v>22</v>
      </c>
      <c r="E1811" s="304">
        <v>28257</v>
      </c>
      <c r="F1811" s="139" t="s">
        <v>272</v>
      </c>
      <c r="G1811" s="144" t="s">
        <v>3183</v>
      </c>
      <c r="H1811" s="342" t="s">
        <v>95</v>
      </c>
      <c r="I1811" s="231" t="s">
        <v>258</v>
      </c>
      <c r="J1811" s="231"/>
      <c r="K1811" s="231" t="s">
        <v>260</v>
      </c>
      <c r="L1811" s="231"/>
      <c r="M1811" s="232"/>
      <c r="N1811" s="233"/>
    </row>
    <row r="1812" spans="1:14" ht="51" x14ac:dyDescent="0.25">
      <c r="A1812" s="136">
        <f t="shared" si="28"/>
        <v>1809</v>
      </c>
      <c r="B1812" s="145" t="s">
        <v>3228</v>
      </c>
      <c r="C1812" s="137" t="s">
        <v>3229</v>
      </c>
      <c r="D1812" s="141">
        <v>27</v>
      </c>
      <c r="E1812" s="304">
        <v>28257</v>
      </c>
      <c r="F1812" s="139" t="s">
        <v>272</v>
      </c>
      <c r="G1812" s="144" t="s">
        <v>5150</v>
      </c>
      <c r="H1812" s="342" t="s">
        <v>95</v>
      </c>
      <c r="I1812" s="231" t="s">
        <v>258</v>
      </c>
      <c r="J1812" s="231"/>
      <c r="K1812" s="231" t="s">
        <v>260</v>
      </c>
      <c r="L1812" s="231"/>
      <c r="M1812" s="232"/>
      <c r="N1812" s="233"/>
    </row>
    <row r="1813" spans="1:14" ht="63.75" x14ac:dyDescent="0.25">
      <c r="A1813" s="136">
        <f t="shared" si="28"/>
        <v>1810</v>
      </c>
      <c r="B1813" s="145" t="s">
        <v>3259</v>
      </c>
      <c r="C1813" s="137" t="s">
        <v>1869</v>
      </c>
      <c r="D1813" s="141">
        <v>14</v>
      </c>
      <c r="E1813" s="304">
        <v>28257</v>
      </c>
      <c r="F1813" s="139" t="s">
        <v>265</v>
      </c>
      <c r="G1813" s="144" t="s">
        <v>3260</v>
      </c>
      <c r="H1813" s="341" t="s">
        <v>95</v>
      </c>
      <c r="I1813" s="231" t="s">
        <v>258</v>
      </c>
      <c r="J1813" s="231"/>
      <c r="K1813" s="231" t="s">
        <v>260</v>
      </c>
      <c r="L1813" s="231"/>
      <c r="M1813" s="232"/>
      <c r="N1813" s="233"/>
    </row>
    <row r="1814" spans="1:14" x14ac:dyDescent="0.25">
      <c r="A1814" s="136">
        <f t="shared" si="28"/>
        <v>1811</v>
      </c>
      <c r="B1814" s="145" t="s">
        <v>3332</v>
      </c>
      <c r="C1814" s="137" t="s">
        <v>3333</v>
      </c>
      <c r="D1814" s="141">
        <v>23</v>
      </c>
      <c r="E1814" s="304">
        <v>28257</v>
      </c>
      <c r="F1814" s="139" t="s">
        <v>265</v>
      </c>
      <c r="G1814" s="144" t="s">
        <v>3334</v>
      </c>
      <c r="H1814" s="341" t="s">
        <v>95</v>
      </c>
      <c r="I1814" s="231" t="s">
        <v>258</v>
      </c>
      <c r="J1814" s="231"/>
      <c r="K1814" s="231" t="s">
        <v>260</v>
      </c>
      <c r="L1814" s="231"/>
      <c r="M1814" s="232"/>
      <c r="N1814" s="233"/>
    </row>
    <row r="1815" spans="1:14" ht="38.25" x14ac:dyDescent="0.25">
      <c r="A1815" s="136">
        <f t="shared" si="28"/>
        <v>1812</v>
      </c>
      <c r="B1815" s="145" t="s">
        <v>3423</v>
      </c>
      <c r="C1815" s="137" t="s">
        <v>3424</v>
      </c>
      <c r="D1815" s="141">
        <v>31</v>
      </c>
      <c r="E1815" s="304">
        <v>28257</v>
      </c>
      <c r="F1815" s="139" t="s">
        <v>265</v>
      </c>
      <c r="G1815" s="144" t="s">
        <v>3425</v>
      </c>
      <c r="H1815" s="341" t="s">
        <v>95</v>
      </c>
      <c r="I1815" s="231" t="s">
        <v>258</v>
      </c>
      <c r="J1815" s="231"/>
      <c r="K1815" s="231" t="s">
        <v>260</v>
      </c>
      <c r="L1815" s="231"/>
      <c r="M1815" s="232"/>
      <c r="N1815" s="233"/>
    </row>
    <row r="1816" spans="1:14" ht="25.5" x14ac:dyDescent="0.25">
      <c r="A1816" s="136">
        <f t="shared" si="28"/>
        <v>1813</v>
      </c>
      <c r="B1816" s="145" t="s">
        <v>3668</v>
      </c>
      <c r="C1816" s="137" t="s">
        <v>3669</v>
      </c>
      <c r="D1816" s="141">
        <v>29</v>
      </c>
      <c r="E1816" s="304">
        <v>28257</v>
      </c>
      <c r="F1816" s="139" t="s">
        <v>265</v>
      </c>
      <c r="G1816" s="144" t="s">
        <v>5896</v>
      </c>
      <c r="H1816" s="342" t="s">
        <v>95</v>
      </c>
      <c r="I1816" s="231" t="s">
        <v>258</v>
      </c>
      <c r="J1816" s="231"/>
      <c r="K1816" s="231" t="s">
        <v>260</v>
      </c>
      <c r="L1816" s="231"/>
      <c r="M1816" s="232"/>
      <c r="N1816" s="233"/>
    </row>
    <row r="1817" spans="1:14" ht="76.5" x14ac:dyDescent="0.25">
      <c r="A1817" s="136">
        <f t="shared" si="28"/>
        <v>1814</v>
      </c>
      <c r="B1817" s="145" t="s">
        <v>4379</v>
      </c>
      <c r="C1817" s="137" t="s">
        <v>4380</v>
      </c>
      <c r="D1817" s="141">
        <v>21</v>
      </c>
      <c r="E1817" s="304">
        <v>28257</v>
      </c>
      <c r="F1817" s="139" t="s">
        <v>272</v>
      </c>
      <c r="G1817" s="319" t="s">
        <v>5424</v>
      </c>
      <c r="H1817" s="341" t="s">
        <v>95</v>
      </c>
      <c r="I1817" s="231" t="s">
        <v>258</v>
      </c>
      <c r="J1817" s="231"/>
      <c r="K1817" s="231" t="s">
        <v>260</v>
      </c>
      <c r="L1817" s="231"/>
      <c r="M1817" s="232"/>
      <c r="N1817" s="233"/>
    </row>
    <row r="1818" spans="1:14" x14ac:dyDescent="0.25">
      <c r="A1818" s="136">
        <f t="shared" si="28"/>
        <v>1815</v>
      </c>
      <c r="B1818" s="145" t="s">
        <v>4425</v>
      </c>
      <c r="C1818" s="137" t="s">
        <v>4426</v>
      </c>
      <c r="D1818" s="141">
        <v>63</v>
      </c>
      <c r="E1818" s="304">
        <v>28257</v>
      </c>
      <c r="F1818" s="139" t="s">
        <v>272</v>
      </c>
      <c r="G1818" s="144" t="s">
        <v>4019</v>
      </c>
      <c r="H1818" s="341"/>
      <c r="I1818" s="231" t="s">
        <v>258</v>
      </c>
      <c r="J1818" s="231"/>
      <c r="K1818" s="231"/>
      <c r="L1818" s="231"/>
      <c r="M1818" s="232"/>
      <c r="N1818" s="233" t="s">
        <v>263</v>
      </c>
    </row>
    <row r="1819" spans="1:14" ht="25.5" x14ac:dyDescent="0.25">
      <c r="A1819" s="136">
        <f t="shared" si="28"/>
        <v>1816</v>
      </c>
      <c r="B1819" s="152" t="s">
        <v>4440</v>
      </c>
      <c r="C1819" s="196" t="s">
        <v>4441</v>
      </c>
      <c r="D1819" s="141">
        <v>27</v>
      </c>
      <c r="E1819" s="304">
        <v>28257</v>
      </c>
      <c r="F1819" s="139" t="s">
        <v>272</v>
      </c>
      <c r="G1819" s="144" t="s">
        <v>5154</v>
      </c>
      <c r="H1819" s="341" t="s">
        <v>95</v>
      </c>
      <c r="I1819" s="231" t="s">
        <v>258</v>
      </c>
      <c r="J1819" s="231"/>
      <c r="K1819" s="231" t="s">
        <v>260</v>
      </c>
      <c r="L1819" s="231"/>
      <c r="M1819" s="232"/>
      <c r="N1819" s="233"/>
    </row>
    <row r="1820" spans="1:14" x14ac:dyDescent="0.25">
      <c r="A1820" s="136">
        <f t="shared" si="28"/>
        <v>1817</v>
      </c>
      <c r="B1820" s="154" t="s">
        <v>414</v>
      </c>
      <c r="C1820" s="137" t="s">
        <v>415</v>
      </c>
      <c r="D1820" s="141">
        <v>22</v>
      </c>
      <c r="E1820" s="304">
        <v>28258</v>
      </c>
      <c r="F1820" s="139" t="s">
        <v>265</v>
      </c>
      <c r="G1820" s="144" t="s">
        <v>416</v>
      </c>
      <c r="H1820" s="341" t="s">
        <v>95</v>
      </c>
      <c r="I1820" s="231" t="s">
        <v>258</v>
      </c>
      <c r="J1820" s="231"/>
      <c r="K1820" s="231" t="s">
        <v>260</v>
      </c>
      <c r="L1820" s="231"/>
      <c r="M1820" s="232"/>
      <c r="N1820" s="233"/>
    </row>
    <row r="1821" spans="1:14" ht="25.5" x14ac:dyDescent="0.25">
      <c r="A1821" s="136">
        <f t="shared" si="28"/>
        <v>1818</v>
      </c>
      <c r="B1821" s="154" t="s">
        <v>637</v>
      </c>
      <c r="C1821" s="137" t="s">
        <v>638</v>
      </c>
      <c r="D1821" s="141">
        <v>22</v>
      </c>
      <c r="E1821" s="304">
        <v>28258</v>
      </c>
      <c r="F1821" s="139" t="s">
        <v>272</v>
      </c>
      <c r="G1821" s="144" t="s">
        <v>639</v>
      </c>
      <c r="H1821" s="342" t="s">
        <v>95</v>
      </c>
      <c r="I1821" s="231" t="s">
        <v>258</v>
      </c>
      <c r="J1821" s="231"/>
      <c r="K1821" s="231" t="s">
        <v>260</v>
      </c>
      <c r="L1821" s="231"/>
      <c r="M1821" s="232"/>
      <c r="N1821" s="233"/>
    </row>
    <row r="1822" spans="1:14" x14ac:dyDescent="0.25">
      <c r="A1822" s="136">
        <f t="shared" si="28"/>
        <v>1819</v>
      </c>
      <c r="B1822" s="145" t="s">
        <v>649</v>
      </c>
      <c r="C1822" s="137" t="s">
        <v>650</v>
      </c>
      <c r="D1822" s="141">
        <v>21</v>
      </c>
      <c r="E1822" s="304">
        <v>28258</v>
      </c>
      <c r="F1822" s="139" t="s">
        <v>265</v>
      </c>
      <c r="G1822" s="144" t="s">
        <v>651</v>
      </c>
      <c r="H1822" s="341" t="s">
        <v>105</v>
      </c>
      <c r="I1822" s="231" t="s">
        <v>258</v>
      </c>
      <c r="J1822" s="231"/>
      <c r="K1822" s="231" t="s">
        <v>260</v>
      </c>
      <c r="L1822" s="231" t="s">
        <v>261</v>
      </c>
      <c r="M1822" s="232"/>
      <c r="N1822" s="233"/>
    </row>
    <row r="1823" spans="1:14" ht="38.25" x14ac:dyDescent="0.25">
      <c r="A1823" s="136">
        <f t="shared" si="28"/>
        <v>1820</v>
      </c>
      <c r="B1823" s="145" t="s">
        <v>5564</v>
      </c>
      <c r="C1823" s="137" t="s">
        <v>770</v>
      </c>
      <c r="D1823" s="141">
        <v>24</v>
      </c>
      <c r="E1823" s="304">
        <v>28258</v>
      </c>
      <c r="F1823" s="139" t="s">
        <v>272</v>
      </c>
      <c r="G1823" s="144" t="s">
        <v>771</v>
      </c>
      <c r="H1823" s="342" t="s">
        <v>95</v>
      </c>
      <c r="I1823" s="231" t="s">
        <v>258</v>
      </c>
      <c r="J1823" s="231"/>
      <c r="K1823" s="231" t="s">
        <v>260</v>
      </c>
      <c r="L1823" s="231"/>
      <c r="M1823" s="232"/>
      <c r="N1823" s="233"/>
    </row>
    <row r="1824" spans="1:14" ht="38.25" x14ac:dyDescent="0.25">
      <c r="A1824" s="136">
        <f t="shared" si="28"/>
        <v>1821</v>
      </c>
      <c r="B1824" s="145" t="s">
        <v>2686</v>
      </c>
      <c r="C1824" s="137" t="s">
        <v>2687</v>
      </c>
      <c r="D1824" s="141">
        <v>28</v>
      </c>
      <c r="E1824" s="304">
        <v>28258</v>
      </c>
      <c r="F1824" s="139" t="s">
        <v>272</v>
      </c>
      <c r="G1824" s="144" t="s">
        <v>5043</v>
      </c>
      <c r="H1824" s="342" t="s">
        <v>95</v>
      </c>
      <c r="I1824" s="231" t="s">
        <v>258</v>
      </c>
      <c r="J1824" s="231"/>
      <c r="K1824" s="231" t="s">
        <v>260</v>
      </c>
      <c r="L1824" s="231"/>
      <c r="M1824" s="232"/>
      <c r="N1824" s="233"/>
    </row>
    <row r="1825" spans="1:14" ht="25.5" x14ac:dyDescent="0.25">
      <c r="A1825" s="136">
        <f t="shared" si="28"/>
        <v>1822</v>
      </c>
      <c r="B1825" s="145" t="s">
        <v>2961</v>
      </c>
      <c r="C1825" s="137" t="s">
        <v>2962</v>
      </c>
      <c r="D1825" s="141">
        <v>27</v>
      </c>
      <c r="E1825" s="304">
        <v>28258</v>
      </c>
      <c r="F1825" s="139" t="s">
        <v>272</v>
      </c>
      <c r="G1825" s="144" t="s">
        <v>2963</v>
      </c>
      <c r="H1825" s="342" t="s">
        <v>95</v>
      </c>
      <c r="I1825" s="231" t="s">
        <v>258</v>
      </c>
      <c r="J1825" s="231"/>
      <c r="K1825" s="231" t="s">
        <v>260</v>
      </c>
      <c r="L1825" s="231"/>
      <c r="M1825" s="232"/>
      <c r="N1825" s="233"/>
    </row>
    <row r="1826" spans="1:14" x14ac:dyDescent="0.25">
      <c r="A1826" s="136">
        <f t="shared" si="28"/>
        <v>1823</v>
      </c>
      <c r="B1826" s="145" t="s">
        <v>3367</v>
      </c>
      <c r="C1826" s="137" t="s">
        <v>3368</v>
      </c>
      <c r="D1826" s="141">
        <v>32</v>
      </c>
      <c r="E1826" s="304">
        <v>28258</v>
      </c>
      <c r="F1826" s="139" t="s">
        <v>265</v>
      </c>
      <c r="G1826" s="144" t="s">
        <v>3369</v>
      </c>
      <c r="H1826" s="341" t="s">
        <v>95</v>
      </c>
      <c r="I1826" s="231" t="s">
        <v>258</v>
      </c>
      <c r="J1826" s="231"/>
      <c r="K1826" s="231" t="s">
        <v>260</v>
      </c>
      <c r="L1826" s="231"/>
      <c r="M1826" s="232"/>
      <c r="N1826" s="233"/>
    </row>
    <row r="1827" spans="1:14" x14ac:dyDescent="0.25">
      <c r="A1827" s="136">
        <f t="shared" si="28"/>
        <v>1824</v>
      </c>
      <c r="B1827" s="152" t="s">
        <v>3450</v>
      </c>
      <c r="C1827" s="137" t="s">
        <v>3451</v>
      </c>
      <c r="D1827" s="141">
        <v>22</v>
      </c>
      <c r="E1827" s="335">
        <v>28258</v>
      </c>
      <c r="F1827" s="139" t="s">
        <v>272</v>
      </c>
      <c r="G1827" s="144" t="s">
        <v>3452</v>
      </c>
      <c r="H1827" s="341" t="s">
        <v>95</v>
      </c>
      <c r="I1827" s="231" t="s">
        <v>258</v>
      </c>
      <c r="J1827" s="231"/>
      <c r="K1827" s="231" t="s">
        <v>260</v>
      </c>
      <c r="L1827" s="231"/>
      <c r="M1827" s="232"/>
      <c r="N1827" s="233"/>
    </row>
    <row r="1828" spans="1:14" x14ac:dyDescent="0.25">
      <c r="A1828" s="136">
        <f t="shared" si="28"/>
        <v>1825</v>
      </c>
      <c r="B1828" s="145" t="s">
        <v>3514</v>
      </c>
      <c r="C1828" s="137" t="s">
        <v>3515</v>
      </c>
      <c r="D1828" s="141">
        <v>23</v>
      </c>
      <c r="E1828" s="304">
        <v>28258</v>
      </c>
      <c r="F1828" s="149" t="s">
        <v>265</v>
      </c>
      <c r="G1828" s="144" t="s">
        <v>3516</v>
      </c>
      <c r="H1828" s="341" t="s">
        <v>95</v>
      </c>
      <c r="I1828" s="231" t="s">
        <v>258</v>
      </c>
      <c r="J1828" s="231"/>
      <c r="K1828" s="231" t="s">
        <v>260</v>
      </c>
      <c r="L1828" s="231"/>
      <c r="M1828" s="232"/>
      <c r="N1828" s="233"/>
    </row>
    <row r="1829" spans="1:14" x14ac:dyDescent="0.25">
      <c r="A1829" s="136">
        <f t="shared" si="28"/>
        <v>1826</v>
      </c>
      <c r="B1829" s="145" t="s">
        <v>4475</v>
      </c>
      <c r="C1829" s="137" t="s">
        <v>3790</v>
      </c>
      <c r="D1829" s="141">
        <v>37</v>
      </c>
      <c r="E1829" s="304">
        <v>28258</v>
      </c>
      <c r="F1829" s="143" t="s">
        <v>265</v>
      </c>
      <c r="G1829" s="144" t="s">
        <v>4476</v>
      </c>
      <c r="H1829" s="341" t="s">
        <v>95</v>
      </c>
      <c r="I1829" s="231" t="s">
        <v>258</v>
      </c>
      <c r="J1829" s="231"/>
      <c r="K1829" s="231" t="s">
        <v>260</v>
      </c>
      <c r="L1829" s="231"/>
      <c r="M1829" s="232"/>
      <c r="N1829" s="233"/>
    </row>
    <row r="1830" spans="1:14" ht="63.75" x14ac:dyDescent="0.25">
      <c r="A1830" s="136">
        <f t="shared" si="28"/>
        <v>1827</v>
      </c>
      <c r="B1830" s="197" t="s">
        <v>4566</v>
      </c>
      <c r="C1830" s="137" t="s">
        <v>4567</v>
      </c>
      <c r="D1830" s="141">
        <v>20</v>
      </c>
      <c r="E1830" s="304">
        <v>28258</v>
      </c>
      <c r="F1830" s="139" t="s">
        <v>272</v>
      </c>
      <c r="G1830" s="144" t="s">
        <v>5035</v>
      </c>
      <c r="H1830" s="342" t="s">
        <v>95</v>
      </c>
      <c r="I1830" s="231" t="s">
        <v>258</v>
      </c>
      <c r="J1830" s="231"/>
      <c r="K1830" s="231" t="s">
        <v>260</v>
      </c>
      <c r="L1830" s="231"/>
      <c r="M1830" s="232"/>
      <c r="N1830" s="233"/>
    </row>
    <row r="1831" spans="1:14" x14ac:dyDescent="0.25">
      <c r="A1831" s="136">
        <f t="shared" si="28"/>
        <v>1828</v>
      </c>
      <c r="B1831" s="145" t="s">
        <v>4795</v>
      </c>
      <c r="C1831" s="137" t="s">
        <v>4796</v>
      </c>
      <c r="D1831" s="141">
        <v>29</v>
      </c>
      <c r="E1831" s="304">
        <v>28258</v>
      </c>
      <c r="F1831" s="139" t="s">
        <v>272</v>
      </c>
      <c r="G1831" s="144" t="s">
        <v>1251</v>
      </c>
      <c r="H1831" s="341" t="s">
        <v>105</v>
      </c>
      <c r="I1831" s="231" t="s">
        <v>258</v>
      </c>
      <c r="J1831" s="231"/>
      <c r="K1831" s="231" t="s">
        <v>260</v>
      </c>
      <c r="L1831" s="231" t="s">
        <v>261</v>
      </c>
      <c r="M1831" s="232"/>
      <c r="N1831" s="233"/>
    </row>
    <row r="1832" spans="1:14" ht="25.5" x14ac:dyDescent="0.25">
      <c r="A1832" s="136">
        <f t="shared" si="28"/>
        <v>1829</v>
      </c>
      <c r="B1832" s="145" t="s">
        <v>4853</v>
      </c>
      <c r="C1832" s="137" t="s">
        <v>4854</v>
      </c>
      <c r="D1832" s="141">
        <v>20</v>
      </c>
      <c r="E1832" s="304">
        <v>28258</v>
      </c>
      <c r="F1832" s="139" t="s">
        <v>272</v>
      </c>
      <c r="G1832" s="144" t="s">
        <v>4855</v>
      </c>
      <c r="H1832" s="342" t="s">
        <v>105</v>
      </c>
      <c r="I1832" s="231" t="s">
        <v>258</v>
      </c>
      <c r="J1832" s="231"/>
      <c r="K1832" s="231" t="s">
        <v>260</v>
      </c>
      <c r="L1832" s="231" t="s">
        <v>261</v>
      </c>
      <c r="M1832" s="232"/>
      <c r="N1832" s="233"/>
    </row>
    <row r="1833" spans="1:14" x14ac:dyDescent="0.25">
      <c r="A1833" s="136">
        <f t="shared" si="28"/>
        <v>1830</v>
      </c>
      <c r="B1833" s="145" t="s">
        <v>4869</v>
      </c>
      <c r="C1833" s="137" t="s">
        <v>4660</v>
      </c>
      <c r="D1833" s="141">
        <v>29</v>
      </c>
      <c r="E1833" s="304">
        <v>28258</v>
      </c>
      <c r="F1833" s="139" t="s">
        <v>265</v>
      </c>
      <c r="G1833" s="144" t="s">
        <v>4870</v>
      </c>
      <c r="H1833" s="341" t="s">
        <v>95</v>
      </c>
      <c r="I1833" s="231" t="s">
        <v>258</v>
      </c>
      <c r="J1833" s="231"/>
      <c r="K1833" s="231" t="s">
        <v>260</v>
      </c>
      <c r="L1833" s="231"/>
      <c r="M1833" s="232"/>
      <c r="N1833" s="233"/>
    </row>
    <row r="1834" spans="1:14" ht="51" x14ac:dyDescent="0.25">
      <c r="A1834" s="136">
        <f t="shared" si="28"/>
        <v>1831</v>
      </c>
      <c r="B1834" s="154" t="s">
        <v>577</v>
      </c>
      <c r="C1834" s="137" t="s">
        <v>578</v>
      </c>
      <c r="D1834" s="141">
        <v>22</v>
      </c>
      <c r="E1834" s="304">
        <v>28259</v>
      </c>
      <c r="F1834" s="139" t="s">
        <v>265</v>
      </c>
      <c r="G1834" s="144" t="s">
        <v>5406</v>
      </c>
      <c r="H1834" s="342" t="s">
        <v>95</v>
      </c>
      <c r="I1834" s="231" t="s">
        <v>258</v>
      </c>
      <c r="J1834" s="231"/>
      <c r="K1834" s="231" t="s">
        <v>260</v>
      </c>
      <c r="L1834" s="231"/>
      <c r="M1834" s="232"/>
      <c r="N1834" s="233"/>
    </row>
    <row r="1835" spans="1:14" ht="25.5" x14ac:dyDescent="0.25">
      <c r="A1835" s="136">
        <f t="shared" si="28"/>
        <v>1832</v>
      </c>
      <c r="B1835" s="154" t="s">
        <v>1029</v>
      </c>
      <c r="C1835" s="137" t="s">
        <v>1030</v>
      </c>
      <c r="D1835" s="138">
        <v>41</v>
      </c>
      <c r="E1835" s="304">
        <v>28259</v>
      </c>
      <c r="F1835" s="139" t="s">
        <v>272</v>
      </c>
      <c r="G1835" s="140" t="s">
        <v>1031</v>
      </c>
      <c r="H1835" s="343" t="s">
        <v>95</v>
      </c>
      <c r="I1835" s="231"/>
      <c r="J1835" s="231"/>
      <c r="K1835" s="231" t="s">
        <v>260</v>
      </c>
      <c r="L1835" s="231"/>
      <c r="M1835" s="232"/>
      <c r="N1835" s="233" t="s">
        <v>263</v>
      </c>
    </row>
    <row r="1836" spans="1:14" x14ac:dyDescent="0.25">
      <c r="A1836" s="136">
        <f t="shared" si="28"/>
        <v>1833</v>
      </c>
      <c r="B1836" s="145" t="s">
        <v>2437</v>
      </c>
      <c r="C1836" s="137" t="s">
        <v>2438</v>
      </c>
      <c r="D1836" s="141">
        <v>62</v>
      </c>
      <c r="E1836" s="304">
        <v>28259</v>
      </c>
      <c r="F1836" s="143" t="s">
        <v>265</v>
      </c>
      <c r="G1836" s="144" t="s">
        <v>1152</v>
      </c>
      <c r="H1836" s="341" t="s">
        <v>105</v>
      </c>
      <c r="I1836" s="231" t="s">
        <v>258</v>
      </c>
      <c r="J1836" s="231"/>
      <c r="K1836" s="231" t="s">
        <v>260</v>
      </c>
      <c r="L1836" s="231"/>
      <c r="M1836" s="232"/>
      <c r="N1836" s="233"/>
    </row>
    <row r="1837" spans="1:14" ht="25.5" x14ac:dyDescent="0.25">
      <c r="A1837" s="136">
        <f t="shared" si="28"/>
        <v>1834</v>
      </c>
      <c r="B1837" s="154" t="s">
        <v>3137</v>
      </c>
      <c r="C1837" s="137" t="s">
        <v>3138</v>
      </c>
      <c r="D1837" s="138">
        <v>30</v>
      </c>
      <c r="E1837" s="304">
        <v>28259</v>
      </c>
      <c r="F1837" s="139" t="s">
        <v>272</v>
      </c>
      <c r="G1837" s="140" t="s">
        <v>3139</v>
      </c>
      <c r="H1837" s="343" t="s">
        <v>95</v>
      </c>
      <c r="I1837" s="231"/>
      <c r="J1837" s="231"/>
      <c r="K1837" s="231" t="s">
        <v>260</v>
      </c>
      <c r="L1837" s="231"/>
      <c r="M1837" s="232"/>
      <c r="N1837" s="233" t="s">
        <v>263</v>
      </c>
    </row>
    <row r="1838" spans="1:14" x14ac:dyDescent="0.25">
      <c r="A1838" s="136">
        <f t="shared" si="28"/>
        <v>1835</v>
      </c>
      <c r="B1838" s="145" t="s">
        <v>3874</v>
      </c>
      <c r="C1838" s="137" t="s">
        <v>3875</v>
      </c>
      <c r="D1838" s="141">
        <v>23</v>
      </c>
      <c r="E1838" s="304">
        <v>28259</v>
      </c>
      <c r="F1838" s="139" t="s">
        <v>265</v>
      </c>
      <c r="G1838" s="144" t="s">
        <v>3876</v>
      </c>
      <c r="H1838" s="341" t="s">
        <v>101</v>
      </c>
      <c r="I1838" s="231" t="s">
        <v>258</v>
      </c>
      <c r="J1838" s="231"/>
      <c r="K1838" s="231" t="s">
        <v>260</v>
      </c>
      <c r="L1838" s="231" t="s">
        <v>261</v>
      </c>
      <c r="M1838" s="232"/>
      <c r="N1838" s="233"/>
    </row>
    <row r="1839" spans="1:14" ht="25.5" x14ac:dyDescent="0.25">
      <c r="A1839" s="136">
        <f t="shared" si="28"/>
        <v>1836</v>
      </c>
      <c r="B1839" s="154" t="s">
        <v>462</v>
      </c>
      <c r="C1839" s="137" t="s">
        <v>463</v>
      </c>
      <c r="D1839" s="141">
        <v>28</v>
      </c>
      <c r="E1839" s="304">
        <v>28260</v>
      </c>
      <c r="F1839" s="139" t="s">
        <v>272</v>
      </c>
      <c r="G1839" s="144" t="s">
        <v>464</v>
      </c>
      <c r="H1839" s="341" t="s">
        <v>95</v>
      </c>
      <c r="I1839" s="231" t="s">
        <v>258</v>
      </c>
      <c r="J1839" s="231"/>
      <c r="K1839" s="231" t="s">
        <v>260</v>
      </c>
      <c r="L1839" s="231"/>
      <c r="M1839" s="232"/>
      <c r="N1839" s="233"/>
    </row>
    <row r="1840" spans="1:14" x14ac:dyDescent="0.25">
      <c r="A1840" s="136">
        <f t="shared" si="28"/>
        <v>1837</v>
      </c>
      <c r="B1840" s="145" t="s">
        <v>698</v>
      </c>
      <c r="C1840" s="137" t="s">
        <v>699</v>
      </c>
      <c r="D1840" s="141">
        <v>25</v>
      </c>
      <c r="E1840" s="304">
        <v>28260</v>
      </c>
      <c r="F1840" s="139" t="s">
        <v>265</v>
      </c>
      <c r="G1840" s="144" t="s">
        <v>5295</v>
      </c>
      <c r="H1840" s="341" t="s">
        <v>107</v>
      </c>
      <c r="I1840" s="231" t="s">
        <v>258</v>
      </c>
      <c r="J1840" s="231"/>
      <c r="K1840" s="231" t="s">
        <v>260</v>
      </c>
      <c r="L1840" s="231"/>
      <c r="M1840" s="232"/>
      <c r="N1840" s="233"/>
    </row>
    <row r="1841" spans="1:14" ht="51" x14ac:dyDescent="0.25">
      <c r="A1841" s="136">
        <f t="shared" si="28"/>
        <v>1838</v>
      </c>
      <c r="B1841" s="145" t="s">
        <v>860</v>
      </c>
      <c r="C1841" s="137" t="s">
        <v>861</v>
      </c>
      <c r="D1841" s="141">
        <v>33</v>
      </c>
      <c r="E1841" s="304">
        <v>28260</v>
      </c>
      <c r="F1841" s="139" t="s">
        <v>272</v>
      </c>
      <c r="G1841" s="144" t="s">
        <v>862</v>
      </c>
      <c r="H1841" s="342" t="s">
        <v>95</v>
      </c>
      <c r="I1841" s="231" t="s">
        <v>258</v>
      </c>
      <c r="J1841" s="231"/>
      <c r="K1841" s="231" t="s">
        <v>260</v>
      </c>
      <c r="L1841" s="231" t="s">
        <v>261</v>
      </c>
      <c r="M1841" s="232"/>
      <c r="N1841" s="233"/>
    </row>
    <row r="1842" spans="1:14" x14ac:dyDescent="0.25">
      <c r="A1842" s="136">
        <f t="shared" si="28"/>
        <v>1839</v>
      </c>
      <c r="B1842" s="145" t="s">
        <v>1088</v>
      </c>
      <c r="C1842" s="137" t="s">
        <v>1089</v>
      </c>
      <c r="D1842" s="141">
        <v>46</v>
      </c>
      <c r="E1842" s="304">
        <v>28260</v>
      </c>
      <c r="F1842" s="139" t="s">
        <v>272</v>
      </c>
      <c r="G1842" s="144" t="s">
        <v>1090</v>
      </c>
      <c r="H1842" s="341" t="s">
        <v>95</v>
      </c>
      <c r="I1842" s="231" t="s">
        <v>258</v>
      </c>
      <c r="J1842" s="231"/>
      <c r="K1842" s="231" t="s">
        <v>260</v>
      </c>
      <c r="L1842" s="231"/>
      <c r="M1842" s="232"/>
      <c r="N1842" s="233"/>
    </row>
    <row r="1843" spans="1:14" ht="38.25" x14ac:dyDescent="0.25">
      <c r="A1843" s="136">
        <f t="shared" si="28"/>
        <v>1840</v>
      </c>
      <c r="B1843" s="145" t="s">
        <v>1172</v>
      </c>
      <c r="C1843" s="137" t="s">
        <v>1173</v>
      </c>
      <c r="D1843" s="141">
        <v>31</v>
      </c>
      <c r="E1843" s="304">
        <v>28260</v>
      </c>
      <c r="F1843" s="139" t="s">
        <v>272</v>
      </c>
      <c r="G1843" s="144" t="s">
        <v>1174</v>
      </c>
      <c r="H1843" s="342" t="s">
        <v>107</v>
      </c>
      <c r="I1843" s="231" t="s">
        <v>258</v>
      </c>
      <c r="J1843" s="231"/>
      <c r="K1843" s="231" t="s">
        <v>260</v>
      </c>
      <c r="L1843" s="231"/>
      <c r="M1843" s="232"/>
      <c r="N1843" s="233"/>
    </row>
    <row r="1844" spans="1:14" ht="38.25" x14ac:dyDescent="0.25">
      <c r="A1844" s="136">
        <f t="shared" si="28"/>
        <v>1841</v>
      </c>
      <c r="B1844" s="145" t="s">
        <v>1352</v>
      </c>
      <c r="C1844" s="137" t="s">
        <v>1353</v>
      </c>
      <c r="D1844" s="141">
        <v>34</v>
      </c>
      <c r="E1844" s="335">
        <v>28260</v>
      </c>
      <c r="F1844" s="139" t="s">
        <v>272</v>
      </c>
      <c r="G1844" s="144" t="s">
        <v>1354</v>
      </c>
      <c r="H1844" s="342" t="s">
        <v>95</v>
      </c>
      <c r="I1844" s="231" t="s">
        <v>258</v>
      </c>
      <c r="J1844" s="231"/>
      <c r="K1844" s="231" t="s">
        <v>260</v>
      </c>
      <c r="L1844" s="231"/>
      <c r="M1844" s="232"/>
      <c r="N1844" s="233"/>
    </row>
    <row r="1845" spans="1:14" ht="38.25" x14ac:dyDescent="0.25">
      <c r="A1845" s="136">
        <f t="shared" si="28"/>
        <v>1842</v>
      </c>
      <c r="B1845" s="145" t="s">
        <v>1708</v>
      </c>
      <c r="C1845" s="137" t="s">
        <v>354</v>
      </c>
      <c r="D1845" s="141">
        <v>33</v>
      </c>
      <c r="E1845" s="304">
        <v>28260</v>
      </c>
      <c r="F1845" s="139" t="s">
        <v>272</v>
      </c>
      <c r="G1845" s="144" t="s">
        <v>1709</v>
      </c>
      <c r="H1845" s="342" t="s">
        <v>107</v>
      </c>
      <c r="I1845" s="231" t="s">
        <v>258</v>
      </c>
      <c r="J1845" s="231"/>
      <c r="K1845" s="231" t="s">
        <v>260</v>
      </c>
      <c r="L1845" s="231"/>
      <c r="M1845" s="232"/>
      <c r="N1845" s="233"/>
    </row>
    <row r="1846" spans="1:14" ht="38.25" x14ac:dyDescent="0.25">
      <c r="A1846" s="136">
        <f t="shared" si="28"/>
        <v>1843</v>
      </c>
      <c r="B1846" s="145" t="s">
        <v>1800</v>
      </c>
      <c r="C1846" s="137" t="s">
        <v>1801</v>
      </c>
      <c r="D1846" s="141">
        <v>26</v>
      </c>
      <c r="E1846" s="304">
        <v>28260</v>
      </c>
      <c r="F1846" s="139" t="s">
        <v>272</v>
      </c>
      <c r="G1846" s="144" t="s">
        <v>6098</v>
      </c>
      <c r="H1846" s="342" t="s">
        <v>95</v>
      </c>
      <c r="I1846" s="231" t="s">
        <v>258</v>
      </c>
      <c r="J1846" s="231"/>
      <c r="K1846" s="231" t="s">
        <v>260</v>
      </c>
      <c r="L1846" s="231"/>
      <c r="M1846" s="232"/>
      <c r="N1846" s="233" t="s">
        <v>263</v>
      </c>
    </row>
    <row r="1847" spans="1:14" x14ac:dyDescent="0.25">
      <c r="A1847" s="136">
        <f t="shared" si="28"/>
        <v>1844</v>
      </c>
      <c r="B1847" s="154" t="s">
        <v>2326</v>
      </c>
      <c r="C1847" s="137" t="s">
        <v>2327</v>
      </c>
      <c r="D1847" s="138">
        <v>25</v>
      </c>
      <c r="E1847" s="304">
        <v>28260</v>
      </c>
      <c r="F1847" s="139" t="s">
        <v>265</v>
      </c>
      <c r="G1847" s="140" t="s">
        <v>2328</v>
      </c>
      <c r="H1847" s="344" t="s">
        <v>95</v>
      </c>
      <c r="I1847" s="231"/>
      <c r="J1847" s="231"/>
      <c r="K1847" s="231" t="s">
        <v>260</v>
      </c>
      <c r="L1847" s="231"/>
      <c r="M1847" s="232"/>
      <c r="N1847" s="233" t="s">
        <v>263</v>
      </c>
    </row>
    <row r="1848" spans="1:14" x14ac:dyDescent="0.25">
      <c r="A1848" s="136">
        <f t="shared" si="28"/>
        <v>1845</v>
      </c>
      <c r="B1848" s="145" t="s">
        <v>2772</v>
      </c>
      <c r="C1848" s="137" t="s">
        <v>2773</v>
      </c>
      <c r="D1848" s="138">
        <v>25</v>
      </c>
      <c r="E1848" s="304">
        <v>28260</v>
      </c>
      <c r="F1848" s="139" t="s">
        <v>272</v>
      </c>
      <c r="G1848" s="144" t="s">
        <v>1285</v>
      </c>
      <c r="H1848" s="341" t="s">
        <v>105</v>
      </c>
      <c r="I1848" s="231"/>
      <c r="J1848" s="231"/>
      <c r="K1848" s="231" t="s">
        <v>260</v>
      </c>
      <c r="L1848" s="231"/>
      <c r="M1848" s="232"/>
      <c r="N1848" s="233"/>
    </row>
    <row r="1849" spans="1:14" x14ac:dyDescent="0.25">
      <c r="A1849" s="136">
        <f t="shared" si="28"/>
        <v>1846</v>
      </c>
      <c r="B1849" s="145" t="s">
        <v>2779</v>
      </c>
      <c r="C1849" s="137" t="s">
        <v>2780</v>
      </c>
      <c r="D1849" s="141">
        <v>24</v>
      </c>
      <c r="E1849" s="304">
        <v>28260</v>
      </c>
      <c r="F1849" s="139" t="s">
        <v>265</v>
      </c>
      <c r="G1849" s="144" t="s">
        <v>2781</v>
      </c>
      <c r="H1849" s="341" t="s">
        <v>95</v>
      </c>
      <c r="I1849" s="231" t="s">
        <v>258</v>
      </c>
      <c r="J1849" s="231"/>
      <c r="K1849" s="231" t="s">
        <v>260</v>
      </c>
      <c r="L1849" s="231"/>
      <c r="M1849" s="232"/>
      <c r="N1849" s="233"/>
    </row>
    <row r="1850" spans="1:14" ht="45" x14ac:dyDescent="0.25">
      <c r="A1850" s="136">
        <f t="shared" si="28"/>
        <v>1847</v>
      </c>
      <c r="B1850" s="154" t="s">
        <v>3017</v>
      </c>
      <c r="C1850" s="137" t="s">
        <v>3018</v>
      </c>
      <c r="D1850" s="155" t="s">
        <v>3019</v>
      </c>
      <c r="E1850" s="304">
        <v>28260</v>
      </c>
      <c r="F1850" s="139" t="s">
        <v>265</v>
      </c>
      <c r="G1850" s="144" t="s">
        <v>5823</v>
      </c>
      <c r="H1850" s="342" t="s">
        <v>95</v>
      </c>
      <c r="I1850" s="231"/>
      <c r="J1850" s="231"/>
      <c r="K1850" s="231" t="s">
        <v>260</v>
      </c>
      <c r="L1850" s="231"/>
      <c r="M1850" s="232"/>
      <c r="N1850" s="233" t="s">
        <v>263</v>
      </c>
    </row>
    <row r="1851" spans="1:14" ht="25.5" x14ac:dyDescent="0.25">
      <c r="A1851" s="136">
        <f t="shared" si="28"/>
        <v>1848</v>
      </c>
      <c r="B1851" s="145" t="s">
        <v>3020</v>
      </c>
      <c r="C1851" s="137" t="s">
        <v>3021</v>
      </c>
      <c r="D1851" s="141">
        <v>24</v>
      </c>
      <c r="E1851" s="304">
        <v>28260</v>
      </c>
      <c r="F1851" s="139" t="s">
        <v>265</v>
      </c>
      <c r="G1851" s="144" t="s">
        <v>5824</v>
      </c>
      <c r="H1851" s="342" t="s">
        <v>95</v>
      </c>
      <c r="I1851" s="231" t="s">
        <v>258</v>
      </c>
      <c r="J1851" s="231"/>
      <c r="K1851" s="231" t="s">
        <v>260</v>
      </c>
      <c r="L1851" s="231"/>
      <c r="M1851" s="232"/>
      <c r="N1851" s="233" t="s">
        <v>263</v>
      </c>
    </row>
    <row r="1852" spans="1:14" x14ac:dyDescent="0.25">
      <c r="A1852" s="136">
        <f t="shared" si="28"/>
        <v>1849</v>
      </c>
      <c r="B1852" s="145" t="s">
        <v>3178</v>
      </c>
      <c r="C1852" s="137" t="s">
        <v>3179</v>
      </c>
      <c r="D1852" s="141">
        <v>26</v>
      </c>
      <c r="E1852" s="304">
        <v>28260</v>
      </c>
      <c r="F1852" s="139" t="s">
        <v>265</v>
      </c>
      <c r="G1852" s="144" t="s">
        <v>3180</v>
      </c>
      <c r="H1852" s="341" t="s">
        <v>95</v>
      </c>
      <c r="I1852" s="231" t="s">
        <v>258</v>
      </c>
      <c r="J1852" s="231"/>
      <c r="K1852" s="231" t="s">
        <v>260</v>
      </c>
      <c r="L1852" s="231"/>
      <c r="M1852" s="232"/>
      <c r="N1852" s="233"/>
    </row>
    <row r="1853" spans="1:14" x14ac:dyDescent="0.25">
      <c r="A1853" s="136">
        <f t="shared" si="28"/>
        <v>1850</v>
      </c>
      <c r="B1853" s="145" t="s">
        <v>3505</v>
      </c>
      <c r="C1853" s="137" t="s">
        <v>3506</v>
      </c>
      <c r="D1853" s="141">
        <v>24</v>
      </c>
      <c r="E1853" s="304">
        <v>28260</v>
      </c>
      <c r="F1853" s="149" t="s">
        <v>265</v>
      </c>
      <c r="G1853" s="144" t="s">
        <v>3412</v>
      </c>
      <c r="H1853" s="341" t="s">
        <v>107</v>
      </c>
      <c r="I1853" s="231" t="s">
        <v>258</v>
      </c>
      <c r="J1853" s="231"/>
      <c r="K1853" s="231" t="s">
        <v>260</v>
      </c>
      <c r="L1853" s="231"/>
      <c r="M1853" s="232"/>
      <c r="N1853" s="233"/>
    </row>
    <row r="1854" spans="1:14" ht="25.5" x14ac:dyDescent="0.25">
      <c r="A1854" s="136">
        <f t="shared" si="28"/>
        <v>1851</v>
      </c>
      <c r="B1854" s="145" t="s">
        <v>3534</v>
      </c>
      <c r="C1854" s="154" t="s">
        <v>3535</v>
      </c>
      <c r="D1854" s="141">
        <v>26</v>
      </c>
      <c r="E1854" s="304">
        <v>28260</v>
      </c>
      <c r="F1854" s="149" t="s">
        <v>265</v>
      </c>
      <c r="G1854" s="144" t="s">
        <v>3536</v>
      </c>
      <c r="H1854" s="342" t="s">
        <v>95</v>
      </c>
      <c r="I1854" s="231" t="s">
        <v>258</v>
      </c>
      <c r="J1854" s="231"/>
      <c r="K1854" s="231" t="s">
        <v>260</v>
      </c>
      <c r="L1854" s="231" t="s">
        <v>261</v>
      </c>
      <c r="M1854" s="232"/>
      <c r="N1854" s="233"/>
    </row>
    <row r="1855" spans="1:14" ht="25.5" x14ac:dyDescent="0.25">
      <c r="A1855" s="136">
        <f t="shared" si="28"/>
        <v>1852</v>
      </c>
      <c r="B1855" s="154" t="s">
        <v>3658</v>
      </c>
      <c r="C1855" s="137" t="s">
        <v>3659</v>
      </c>
      <c r="D1855" s="138">
        <v>24</v>
      </c>
      <c r="E1855" s="304">
        <v>28260</v>
      </c>
      <c r="F1855" s="139" t="s">
        <v>265</v>
      </c>
      <c r="G1855" s="140" t="s">
        <v>5893</v>
      </c>
      <c r="H1855" s="343" t="s">
        <v>105</v>
      </c>
      <c r="I1855" s="231"/>
      <c r="J1855" s="231"/>
      <c r="K1855" s="231" t="s">
        <v>260</v>
      </c>
      <c r="L1855" s="231"/>
      <c r="M1855" s="232"/>
      <c r="N1855" s="233" t="s">
        <v>263</v>
      </c>
    </row>
    <row r="1856" spans="1:14" ht="51" x14ac:dyDescent="0.25">
      <c r="A1856" s="136">
        <f t="shared" si="28"/>
        <v>1853</v>
      </c>
      <c r="B1856" s="191" t="s">
        <v>5044</v>
      </c>
      <c r="C1856" s="137" t="s">
        <v>3847</v>
      </c>
      <c r="D1856" s="141">
        <v>32</v>
      </c>
      <c r="E1856" s="304">
        <v>28260</v>
      </c>
      <c r="F1856" s="139" t="s">
        <v>272</v>
      </c>
      <c r="G1856" s="144" t="s">
        <v>5045</v>
      </c>
      <c r="H1856" s="342" t="s">
        <v>95</v>
      </c>
      <c r="I1856" s="231" t="s">
        <v>258</v>
      </c>
      <c r="J1856" s="231"/>
      <c r="K1856" s="231" t="s">
        <v>260</v>
      </c>
      <c r="L1856" s="231"/>
      <c r="M1856" s="232"/>
      <c r="N1856" s="233"/>
    </row>
    <row r="1857" spans="1:14" ht="25.5" x14ac:dyDescent="0.25">
      <c r="A1857" s="136">
        <f t="shared" si="28"/>
        <v>1854</v>
      </c>
      <c r="B1857" s="145" t="s">
        <v>3954</v>
      </c>
      <c r="C1857" s="137" t="s">
        <v>3955</v>
      </c>
      <c r="D1857" s="141">
        <v>37</v>
      </c>
      <c r="E1857" s="304">
        <v>28260</v>
      </c>
      <c r="F1857" s="139" t="s">
        <v>272</v>
      </c>
      <c r="G1857" s="144" t="s">
        <v>3956</v>
      </c>
      <c r="H1857" s="342" t="s">
        <v>95</v>
      </c>
      <c r="I1857" s="231" t="s">
        <v>258</v>
      </c>
      <c r="J1857" s="231"/>
      <c r="K1857" s="231" t="s">
        <v>260</v>
      </c>
      <c r="L1857" s="231"/>
      <c r="M1857" s="232"/>
      <c r="N1857" s="233"/>
    </row>
    <row r="1858" spans="1:14" x14ac:dyDescent="0.25">
      <c r="A1858" s="136">
        <f t="shared" si="28"/>
        <v>1855</v>
      </c>
      <c r="B1858" s="145" t="s">
        <v>4074</v>
      </c>
      <c r="C1858" s="137" t="s">
        <v>4075</v>
      </c>
      <c r="D1858" s="141">
        <v>53</v>
      </c>
      <c r="E1858" s="304">
        <v>28260</v>
      </c>
      <c r="F1858" s="139" t="s">
        <v>272</v>
      </c>
      <c r="G1858" s="144" t="s">
        <v>4076</v>
      </c>
      <c r="H1858" s="341" t="s">
        <v>95</v>
      </c>
      <c r="I1858" s="231" t="s">
        <v>258</v>
      </c>
      <c r="J1858" s="231"/>
      <c r="K1858" s="231" t="s">
        <v>260</v>
      </c>
      <c r="L1858" s="231"/>
      <c r="M1858" s="232"/>
      <c r="N1858" s="233"/>
    </row>
    <row r="1859" spans="1:14" x14ac:dyDescent="0.25">
      <c r="A1859" s="136">
        <f t="shared" si="28"/>
        <v>1856</v>
      </c>
      <c r="B1859" s="145" t="s">
        <v>4375</v>
      </c>
      <c r="C1859" s="137" t="s">
        <v>3559</v>
      </c>
      <c r="D1859" s="141">
        <v>28</v>
      </c>
      <c r="E1859" s="304">
        <v>28260</v>
      </c>
      <c r="F1859" s="139" t="s">
        <v>265</v>
      </c>
      <c r="G1859" s="144" t="s">
        <v>4376</v>
      </c>
      <c r="H1859" s="341" t="s">
        <v>95</v>
      </c>
      <c r="I1859" s="231" t="s">
        <v>258</v>
      </c>
      <c r="J1859" s="231"/>
      <c r="K1859" s="231" t="s">
        <v>260</v>
      </c>
      <c r="L1859" s="231"/>
      <c r="M1859" s="232"/>
      <c r="N1859" s="233"/>
    </row>
    <row r="1860" spans="1:14" ht="25.5" x14ac:dyDescent="0.25">
      <c r="A1860" s="136">
        <f t="shared" si="28"/>
        <v>1857</v>
      </c>
      <c r="B1860" s="145" t="s">
        <v>1291</v>
      </c>
      <c r="C1860" s="137" t="s">
        <v>1292</v>
      </c>
      <c r="D1860" s="141">
        <v>28</v>
      </c>
      <c r="E1860" s="304">
        <v>28261</v>
      </c>
      <c r="F1860" s="139" t="s">
        <v>265</v>
      </c>
      <c r="G1860" s="144" t="s">
        <v>1293</v>
      </c>
      <c r="H1860" s="342" t="s">
        <v>95</v>
      </c>
      <c r="I1860" s="231" t="s">
        <v>258</v>
      </c>
      <c r="J1860" s="231"/>
      <c r="K1860" s="231" t="s">
        <v>260</v>
      </c>
      <c r="L1860" s="231"/>
      <c r="M1860" s="232"/>
      <c r="N1860" s="233"/>
    </row>
    <row r="1861" spans="1:14" ht="25.5" x14ac:dyDescent="0.25">
      <c r="A1861" s="136">
        <f t="shared" ref="A1861:A1924" si="29">+A1860+1</f>
        <v>1858</v>
      </c>
      <c r="B1861" s="145" t="s">
        <v>1932</v>
      </c>
      <c r="C1861" s="137" t="s">
        <v>1933</v>
      </c>
      <c r="D1861" s="141">
        <v>22</v>
      </c>
      <c r="E1861" s="304">
        <v>28261</v>
      </c>
      <c r="F1861" s="139" t="s">
        <v>272</v>
      </c>
      <c r="G1861" s="144" t="s">
        <v>1934</v>
      </c>
      <c r="H1861" s="342" t="s">
        <v>95</v>
      </c>
      <c r="I1861" s="231" t="s">
        <v>258</v>
      </c>
      <c r="J1861" s="231"/>
      <c r="K1861" s="231" t="s">
        <v>260</v>
      </c>
      <c r="L1861" s="231"/>
      <c r="M1861" s="232"/>
      <c r="N1861" s="233"/>
    </row>
    <row r="1862" spans="1:14" x14ac:dyDescent="0.25">
      <c r="A1862" s="136">
        <f t="shared" si="29"/>
        <v>1859</v>
      </c>
      <c r="B1862" s="145" t="s">
        <v>2579</v>
      </c>
      <c r="C1862" s="137" t="s">
        <v>2580</v>
      </c>
      <c r="D1862" s="141">
        <v>29</v>
      </c>
      <c r="E1862" s="331">
        <v>28261</v>
      </c>
      <c r="F1862" s="139" t="s">
        <v>272</v>
      </c>
      <c r="G1862" s="144" t="s">
        <v>2581</v>
      </c>
      <c r="H1862" s="341" t="s">
        <v>95</v>
      </c>
      <c r="I1862" s="231" t="s">
        <v>258</v>
      </c>
      <c r="J1862" s="231"/>
      <c r="K1862" s="231" t="s">
        <v>260</v>
      </c>
      <c r="L1862" s="231"/>
      <c r="M1862" s="232"/>
      <c r="N1862" s="233"/>
    </row>
    <row r="1863" spans="1:14" x14ac:dyDescent="0.25">
      <c r="A1863" s="136">
        <f t="shared" si="29"/>
        <v>1860</v>
      </c>
      <c r="B1863" s="145" t="s">
        <v>2707</v>
      </c>
      <c r="C1863" s="137" t="s">
        <v>2708</v>
      </c>
      <c r="D1863" s="141">
        <v>27</v>
      </c>
      <c r="E1863" s="304">
        <v>28261</v>
      </c>
      <c r="F1863" s="139" t="s">
        <v>265</v>
      </c>
      <c r="G1863" s="144" t="s">
        <v>481</v>
      </c>
      <c r="H1863" s="341" t="s">
        <v>95</v>
      </c>
      <c r="I1863" s="231" t="s">
        <v>258</v>
      </c>
      <c r="J1863" s="231"/>
      <c r="K1863" s="231" t="s">
        <v>260</v>
      </c>
      <c r="L1863" s="231"/>
      <c r="M1863" s="232"/>
      <c r="N1863" s="233"/>
    </row>
    <row r="1864" spans="1:14" x14ac:dyDescent="0.25">
      <c r="A1864" s="136">
        <f t="shared" si="29"/>
        <v>1861</v>
      </c>
      <c r="B1864" s="145" t="s">
        <v>3877</v>
      </c>
      <c r="C1864" s="137" t="s">
        <v>790</v>
      </c>
      <c r="D1864" s="141">
        <v>24</v>
      </c>
      <c r="E1864" s="304">
        <v>28261</v>
      </c>
      <c r="F1864" s="139" t="s">
        <v>265</v>
      </c>
      <c r="G1864" s="144" t="s">
        <v>3339</v>
      </c>
      <c r="H1864" s="341" t="s">
        <v>105</v>
      </c>
      <c r="I1864" s="231" t="s">
        <v>258</v>
      </c>
      <c r="J1864" s="231"/>
      <c r="K1864" s="231" t="s">
        <v>260</v>
      </c>
      <c r="L1864" s="231"/>
      <c r="M1864" s="232"/>
      <c r="N1864" s="233"/>
    </row>
    <row r="1865" spans="1:14" ht="25.5" x14ac:dyDescent="0.25">
      <c r="A1865" s="136">
        <f t="shared" si="29"/>
        <v>1862</v>
      </c>
      <c r="B1865" s="145" t="s">
        <v>4102</v>
      </c>
      <c r="C1865" s="137" t="s">
        <v>4103</v>
      </c>
      <c r="D1865" s="141">
        <v>20</v>
      </c>
      <c r="E1865" s="304">
        <v>28261</v>
      </c>
      <c r="F1865" s="139" t="s">
        <v>265</v>
      </c>
      <c r="G1865" s="144" t="s">
        <v>4104</v>
      </c>
      <c r="H1865" s="342" t="s">
        <v>107</v>
      </c>
      <c r="I1865" s="231" t="s">
        <v>258</v>
      </c>
      <c r="J1865" s="231"/>
      <c r="K1865" s="231" t="s">
        <v>260</v>
      </c>
      <c r="L1865" s="231"/>
      <c r="M1865" s="232"/>
      <c r="N1865" s="233"/>
    </row>
    <row r="1866" spans="1:14" ht="25.5" x14ac:dyDescent="0.25">
      <c r="A1866" s="136">
        <f t="shared" si="29"/>
        <v>1863</v>
      </c>
      <c r="B1866" s="145" t="s">
        <v>4698</v>
      </c>
      <c r="C1866" s="137" t="s">
        <v>4699</v>
      </c>
      <c r="D1866" s="141">
        <v>22</v>
      </c>
      <c r="E1866" s="304">
        <v>28261</v>
      </c>
      <c r="F1866" s="139" t="s">
        <v>272</v>
      </c>
      <c r="G1866" s="144" t="s">
        <v>4700</v>
      </c>
      <c r="H1866" s="342" t="s">
        <v>107</v>
      </c>
      <c r="I1866" s="231" t="s">
        <v>258</v>
      </c>
      <c r="J1866" s="231"/>
      <c r="K1866" s="231" t="s">
        <v>260</v>
      </c>
      <c r="L1866" s="231"/>
      <c r="M1866" s="232"/>
      <c r="N1866" s="233"/>
    </row>
    <row r="1867" spans="1:14" x14ac:dyDescent="0.25">
      <c r="A1867" s="136">
        <f t="shared" si="29"/>
        <v>1864</v>
      </c>
      <c r="B1867" s="154" t="s">
        <v>479</v>
      </c>
      <c r="C1867" s="137" t="s">
        <v>480</v>
      </c>
      <c r="D1867" s="141">
        <v>31</v>
      </c>
      <c r="E1867" s="304">
        <v>28262</v>
      </c>
      <c r="F1867" s="139" t="s">
        <v>265</v>
      </c>
      <c r="G1867" s="144" t="s">
        <v>481</v>
      </c>
      <c r="H1867" s="341" t="s">
        <v>95</v>
      </c>
      <c r="I1867" s="231" t="s">
        <v>258</v>
      </c>
      <c r="J1867" s="231"/>
      <c r="K1867" s="231" t="s">
        <v>260</v>
      </c>
      <c r="L1867" s="231"/>
      <c r="M1867" s="232"/>
      <c r="N1867" s="233"/>
    </row>
    <row r="1868" spans="1:14" ht="25.5" x14ac:dyDescent="0.25">
      <c r="A1868" s="136">
        <f t="shared" si="29"/>
        <v>1865</v>
      </c>
      <c r="B1868" s="154" t="s">
        <v>559</v>
      </c>
      <c r="C1868" s="137" t="s">
        <v>5402</v>
      </c>
      <c r="D1868" s="141">
        <v>25</v>
      </c>
      <c r="E1868" s="304">
        <v>28262</v>
      </c>
      <c r="F1868" s="139" t="s">
        <v>265</v>
      </c>
      <c r="G1868" s="144" t="s">
        <v>5403</v>
      </c>
      <c r="H1868" s="342" t="s">
        <v>95</v>
      </c>
      <c r="I1868" s="231" t="s">
        <v>258</v>
      </c>
      <c r="J1868" s="231"/>
      <c r="K1868" s="231" t="s">
        <v>260</v>
      </c>
      <c r="L1868" s="231"/>
      <c r="M1868" s="232"/>
      <c r="N1868" s="233"/>
    </row>
    <row r="1869" spans="1:14" ht="51" x14ac:dyDescent="0.25">
      <c r="A1869" s="136">
        <f t="shared" si="29"/>
        <v>1866</v>
      </c>
      <c r="B1869" s="145" t="s">
        <v>1114</v>
      </c>
      <c r="C1869" s="137" t="s">
        <v>1115</v>
      </c>
      <c r="D1869" s="141">
        <v>25</v>
      </c>
      <c r="E1869" s="304">
        <v>28262</v>
      </c>
      <c r="F1869" s="139" t="s">
        <v>265</v>
      </c>
      <c r="G1869" s="144" t="s">
        <v>5585</v>
      </c>
      <c r="H1869" s="342" t="s">
        <v>95</v>
      </c>
      <c r="I1869" s="231" t="s">
        <v>258</v>
      </c>
      <c r="J1869" s="231"/>
      <c r="K1869" s="231" t="s">
        <v>260</v>
      </c>
      <c r="L1869" s="231"/>
      <c r="M1869" s="232"/>
      <c r="N1869" s="233"/>
    </row>
    <row r="1870" spans="1:14" x14ac:dyDescent="0.25">
      <c r="A1870" s="136">
        <f t="shared" si="29"/>
        <v>1867</v>
      </c>
      <c r="B1870" s="145" t="s">
        <v>1538</v>
      </c>
      <c r="C1870" s="137" t="s">
        <v>614</v>
      </c>
      <c r="D1870" s="141">
        <v>37</v>
      </c>
      <c r="E1870" s="304">
        <v>28262</v>
      </c>
      <c r="F1870" s="139" t="s">
        <v>265</v>
      </c>
      <c r="G1870" s="144" t="s">
        <v>1494</v>
      </c>
      <c r="H1870" s="341" t="s">
        <v>95</v>
      </c>
      <c r="I1870" s="231" t="s">
        <v>258</v>
      </c>
      <c r="J1870" s="231"/>
      <c r="K1870" s="231" t="s">
        <v>260</v>
      </c>
      <c r="L1870" s="231"/>
      <c r="M1870" s="232"/>
      <c r="N1870" s="233"/>
    </row>
    <row r="1871" spans="1:14" ht="51" x14ac:dyDescent="0.25">
      <c r="A1871" s="136">
        <f t="shared" si="29"/>
        <v>1868</v>
      </c>
      <c r="B1871" s="154" t="s">
        <v>2577</v>
      </c>
      <c r="C1871" s="137" t="s">
        <v>747</v>
      </c>
      <c r="D1871" s="138">
        <v>29</v>
      </c>
      <c r="E1871" s="304">
        <v>28262</v>
      </c>
      <c r="F1871" s="139" t="s">
        <v>265</v>
      </c>
      <c r="G1871" s="140" t="s">
        <v>2578</v>
      </c>
      <c r="H1871" s="343" t="s">
        <v>105</v>
      </c>
      <c r="I1871" s="231"/>
      <c r="J1871" s="231"/>
      <c r="K1871" s="231" t="s">
        <v>260</v>
      </c>
      <c r="L1871" s="231"/>
      <c r="M1871" s="232"/>
      <c r="N1871" s="233" t="s">
        <v>263</v>
      </c>
    </row>
    <row r="1872" spans="1:14" x14ac:dyDescent="0.25">
      <c r="A1872" s="136">
        <f t="shared" si="29"/>
        <v>1869</v>
      </c>
      <c r="B1872" s="145" t="s">
        <v>2898</v>
      </c>
      <c r="C1872" s="137" t="s">
        <v>923</v>
      </c>
      <c r="D1872" s="141">
        <v>21</v>
      </c>
      <c r="E1872" s="304">
        <v>28262</v>
      </c>
      <c r="F1872" s="139" t="s">
        <v>265</v>
      </c>
      <c r="G1872" s="144" t="s">
        <v>2900</v>
      </c>
      <c r="H1872" s="341" t="s">
        <v>101</v>
      </c>
      <c r="I1872" s="231" t="s">
        <v>258</v>
      </c>
      <c r="J1872" s="231"/>
      <c r="K1872" s="231" t="s">
        <v>260</v>
      </c>
      <c r="L1872" s="231" t="s">
        <v>261</v>
      </c>
      <c r="M1872" s="232"/>
      <c r="N1872" s="233"/>
    </row>
    <row r="1873" spans="1:14" ht="38.25" x14ac:dyDescent="0.25">
      <c r="A1873" s="136">
        <f t="shared" si="29"/>
        <v>1870</v>
      </c>
      <c r="B1873" s="154" t="s">
        <v>6132</v>
      </c>
      <c r="C1873" s="137" t="s">
        <v>1571</v>
      </c>
      <c r="D1873" s="138">
        <v>24</v>
      </c>
      <c r="E1873" s="304">
        <v>28262</v>
      </c>
      <c r="F1873" s="139" t="s">
        <v>265</v>
      </c>
      <c r="G1873" s="140" t="s">
        <v>6133</v>
      </c>
      <c r="H1873" s="343" t="s">
        <v>105</v>
      </c>
      <c r="I1873" s="231"/>
      <c r="J1873" s="231"/>
      <c r="K1873" s="231" t="s">
        <v>260</v>
      </c>
      <c r="L1873" s="231"/>
      <c r="M1873" s="232"/>
      <c r="N1873" s="233"/>
    </row>
    <row r="1874" spans="1:14" s="142" customFormat="1" ht="25.5" x14ac:dyDescent="0.25">
      <c r="A1874" s="136">
        <f t="shared" si="29"/>
        <v>1871</v>
      </c>
      <c r="B1874" s="145" t="s">
        <v>3340</v>
      </c>
      <c r="C1874" s="137" t="s">
        <v>3341</v>
      </c>
      <c r="D1874" s="141">
        <v>19</v>
      </c>
      <c r="E1874" s="304">
        <v>28262</v>
      </c>
      <c r="F1874" s="139" t="s">
        <v>265</v>
      </c>
      <c r="G1874" s="144" t="s">
        <v>3342</v>
      </c>
      <c r="H1874" s="342" t="s">
        <v>101</v>
      </c>
      <c r="I1874" s="231" t="s">
        <v>258</v>
      </c>
      <c r="J1874" s="231"/>
      <c r="K1874" s="231" t="s">
        <v>260</v>
      </c>
      <c r="L1874" s="231" t="s">
        <v>261</v>
      </c>
      <c r="M1874" s="232"/>
      <c r="N1874" s="233"/>
    </row>
    <row r="1875" spans="1:14" ht="25.5" x14ac:dyDescent="0.25">
      <c r="A1875" s="136">
        <f t="shared" si="29"/>
        <v>1872</v>
      </c>
      <c r="B1875" s="145" t="s">
        <v>3343</v>
      </c>
      <c r="C1875" s="137" t="s">
        <v>3344</v>
      </c>
      <c r="D1875" s="141">
        <v>26</v>
      </c>
      <c r="E1875" s="304">
        <v>28262</v>
      </c>
      <c r="F1875" s="139" t="s">
        <v>272</v>
      </c>
      <c r="G1875" s="144" t="s">
        <v>3345</v>
      </c>
      <c r="H1875" s="342" t="s">
        <v>101</v>
      </c>
      <c r="I1875" s="231" t="s">
        <v>258</v>
      </c>
      <c r="J1875" s="231"/>
      <c r="K1875" s="231" t="s">
        <v>260</v>
      </c>
      <c r="L1875" s="231" t="s">
        <v>261</v>
      </c>
      <c r="M1875" s="232"/>
      <c r="N1875" s="233"/>
    </row>
    <row r="1876" spans="1:14" x14ac:dyDescent="0.25">
      <c r="A1876" s="136">
        <f t="shared" si="29"/>
        <v>1873</v>
      </c>
      <c r="B1876" s="145" t="s">
        <v>3715</v>
      </c>
      <c r="C1876" s="137" t="s">
        <v>480</v>
      </c>
      <c r="D1876" s="141">
        <v>29</v>
      </c>
      <c r="E1876" s="304">
        <v>28262</v>
      </c>
      <c r="F1876" s="139" t="s">
        <v>265</v>
      </c>
      <c r="G1876" s="144" t="s">
        <v>2247</v>
      </c>
      <c r="H1876" s="341" t="s">
        <v>107</v>
      </c>
      <c r="I1876" s="231" t="s">
        <v>258</v>
      </c>
      <c r="J1876" s="231"/>
      <c r="K1876" s="231" t="s">
        <v>260</v>
      </c>
      <c r="L1876" s="231"/>
      <c r="M1876" s="232"/>
      <c r="N1876" s="233"/>
    </row>
    <row r="1877" spans="1:14" x14ac:dyDescent="0.25">
      <c r="A1877" s="136">
        <f t="shared" si="29"/>
        <v>1874</v>
      </c>
      <c r="B1877" s="145" t="s">
        <v>4340</v>
      </c>
      <c r="C1877" s="137" t="s">
        <v>4341</v>
      </c>
      <c r="D1877" s="141">
        <v>22</v>
      </c>
      <c r="E1877" s="304">
        <v>28262</v>
      </c>
      <c r="F1877" s="139" t="s">
        <v>272</v>
      </c>
      <c r="G1877" s="144" t="s">
        <v>4342</v>
      </c>
      <c r="H1877" s="341" t="s">
        <v>95</v>
      </c>
      <c r="I1877" s="231" t="s">
        <v>258</v>
      </c>
      <c r="J1877" s="231"/>
      <c r="K1877" s="231" t="s">
        <v>260</v>
      </c>
      <c r="L1877" s="231"/>
      <c r="M1877" s="232"/>
      <c r="N1877" s="233"/>
    </row>
    <row r="1878" spans="1:14" ht="25.5" x14ac:dyDescent="0.25">
      <c r="A1878" s="136">
        <f t="shared" si="29"/>
        <v>1875</v>
      </c>
      <c r="B1878" s="154" t="s">
        <v>4578</v>
      </c>
      <c r="C1878" s="137" t="s">
        <v>4579</v>
      </c>
      <c r="D1878" s="138">
        <v>22</v>
      </c>
      <c r="E1878" s="304">
        <v>28262</v>
      </c>
      <c r="F1878" s="139" t="s">
        <v>272</v>
      </c>
      <c r="G1878" s="140" t="s">
        <v>4580</v>
      </c>
      <c r="H1878" s="343" t="s">
        <v>95</v>
      </c>
      <c r="I1878" s="231"/>
      <c r="J1878" s="231"/>
      <c r="K1878" s="231" t="s">
        <v>260</v>
      </c>
      <c r="L1878" s="231"/>
      <c r="M1878" s="232"/>
      <c r="N1878" s="233" t="s">
        <v>263</v>
      </c>
    </row>
    <row r="1879" spans="1:14" ht="25.5" x14ac:dyDescent="0.25">
      <c r="A1879" s="136">
        <f t="shared" si="29"/>
        <v>1876</v>
      </c>
      <c r="B1879" s="152" t="s">
        <v>1202</v>
      </c>
      <c r="C1879" s="137" t="s">
        <v>1203</v>
      </c>
      <c r="D1879" s="141">
        <v>33</v>
      </c>
      <c r="E1879" s="304">
        <v>28263</v>
      </c>
      <c r="F1879" s="139" t="s">
        <v>272</v>
      </c>
      <c r="G1879" s="144" t="s">
        <v>1204</v>
      </c>
      <c r="H1879" s="342" t="s">
        <v>95</v>
      </c>
      <c r="I1879" s="231" t="s">
        <v>258</v>
      </c>
      <c r="J1879" s="231"/>
      <c r="K1879" s="231" t="s">
        <v>260</v>
      </c>
      <c r="L1879" s="231"/>
      <c r="M1879" s="232"/>
      <c r="N1879" s="233"/>
    </row>
    <row r="1880" spans="1:14" x14ac:dyDescent="0.25">
      <c r="A1880" s="136">
        <f t="shared" si="29"/>
        <v>1877</v>
      </c>
      <c r="B1880" s="145" t="s">
        <v>3381</v>
      </c>
      <c r="C1880" s="137" t="s">
        <v>560</v>
      </c>
      <c r="D1880" s="141">
        <v>30</v>
      </c>
      <c r="E1880" s="304">
        <v>28263</v>
      </c>
      <c r="F1880" s="139" t="s">
        <v>265</v>
      </c>
      <c r="G1880" s="144" t="s">
        <v>3382</v>
      </c>
      <c r="H1880" s="342" t="s">
        <v>95</v>
      </c>
      <c r="I1880" s="231" t="s">
        <v>258</v>
      </c>
      <c r="J1880" s="231"/>
      <c r="K1880" s="231" t="s">
        <v>260</v>
      </c>
      <c r="L1880" s="231" t="s">
        <v>261</v>
      </c>
      <c r="M1880" s="232"/>
      <c r="N1880" s="233"/>
    </row>
    <row r="1881" spans="1:14" x14ac:dyDescent="0.25">
      <c r="A1881" s="136">
        <f t="shared" si="29"/>
        <v>1878</v>
      </c>
      <c r="B1881" s="145" t="s">
        <v>4756</v>
      </c>
      <c r="C1881" s="137" t="s">
        <v>4757</v>
      </c>
      <c r="D1881" s="141">
        <v>32</v>
      </c>
      <c r="E1881" s="304">
        <v>28263</v>
      </c>
      <c r="F1881" s="139" t="s">
        <v>265</v>
      </c>
      <c r="G1881" s="144" t="s">
        <v>4758</v>
      </c>
      <c r="H1881" s="341" t="s">
        <v>95</v>
      </c>
      <c r="I1881" s="231" t="s">
        <v>258</v>
      </c>
      <c r="J1881" s="231"/>
      <c r="K1881" s="231" t="s">
        <v>260</v>
      </c>
      <c r="L1881" s="231"/>
      <c r="M1881" s="232"/>
      <c r="N1881" s="233"/>
    </row>
    <row r="1882" spans="1:14" x14ac:dyDescent="0.25">
      <c r="A1882" s="136">
        <f t="shared" si="29"/>
        <v>1879</v>
      </c>
      <c r="B1882" s="154" t="s">
        <v>526</v>
      </c>
      <c r="C1882" s="137" t="s">
        <v>527</v>
      </c>
      <c r="D1882" s="141">
        <v>22</v>
      </c>
      <c r="E1882" s="304">
        <v>28264</v>
      </c>
      <c r="F1882" s="139" t="s">
        <v>265</v>
      </c>
      <c r="G1882" s="144" t="s">
        <v>528</v>
      </c>
      <c r="H1882" s="341" t="s">
        <v>295</v>
      </c>
      <c r="I1882" s="231" t="s">
        <v>258</v>
      </c>
      <c r="J1882" s="231"/>
      <c r="K1882" s="231" t="s">
        <v>260</v>
      </c>
      <c r="L1882" s="231"/>
      <c r="M1882" s="232"/>
      <c r="N1882" s="233"/>
    </row>
    <row r="1883" spans="1:14" ht="25.5" x14ac:dyDescent="0.25">
      <c r="A1883" s="136">
        <f t="shared" si="29"/>
        <v>1880</v>
      </c>
      <c r="B1883" s="145" t="s">
        <v>675</v>
      </c>
      <c r="C1883" s="137" t="s">
        <v>676</v>
      </c>
      <c r="D1883" s="141">
        <v>25</v>
      </c>
      <c r="E1883" s="304">
        <v>28264</v>
      </c>
      <c r="F1883" s="139" t="s">
        <v>272</v>
      </c>
      <c r="G1883" s="144" t="s">
        <v>677</v>
      </c>
      <c r="H1883" s="342" t="s">
        <v>95</v>
      </c>
      <c r="I1883" s="231" t="s">
        <v>258</v>
      </c>
      <c r="J1883" s="231"/>
      <c r="K1883" s="231" t="s">
        <v>260</v>
      </c>
      <c r="L1883" s="231"/>
      <c r="M1883" s="232"/>
      <c r="N1883" s="233"/>
    </row>
    <row r="1884" spans="1:14" x14ac:dyDescent="0.25">
      <c r="A1884" s="136">
        <f t="shared" si="29"/>
        <v>1881</v>
      </c>
      <c r="B1884" s="145" t="s">
        <v>950</v>
      </c>
      <c r="C1884" s="137" t="s">
        <v>952</v>
      </c>
      <c r="D1884" s="141">
        <v>24</v>
      </c>
      <c r="E1884" s="304">
        <v>28264</v>
      </c>
      <c r="F1884" s="139" t="s">
        <v>265</v>
      </c>
      <c r="G1884" s="144" t="s">
        <v>953</v>
      </c>
      <c r="H1884" s="341" t="s">
        <v>95</v>
      </c>
      <c r="I1884" s="231" t="s">
        <v>258</v>
      </c>
      <c r="J1884" s="231"/>
      <c r="K1884" s="231" t="s">
        <v>260</v>
      </c>
      <c r="L1884" s="231"/>
      <c r="M1884" s="232"/>
      <c r="N1884" s="233"/>
    </row>
    <row r="1885" spans="1:14" x14ac:dyDescent="0.25">
      <c r="A1885" s="136">
        <f t="shared" si="29"/>
        <v>1882</v>
      </c>
      <c r="B1885" s="145" t="s">
        <v>4986</v>
      </c>
      <c r="C1885" s="137" t="s">
        <v>2205</v>
      </c>
      <c r="D1885" s="141">
        <v>22</v>
      </c>
      <c r="E1885" s="304">
        <v>28264</v>
      </c>
      <c r="F1885" s="139" t="s">
        <v>272</v>
      </c>
      <c r="G1885" s="144" t="s">
        <v>2206</v>
      </c>
      <c r="H1885" s="341" t="s">
        <v>105</v>
      </c>
      <c r="I1885" s="231" t="s">
        <v>258</v>
      </c>
      <c r="J1885" s="231"/>
      <c r="K1885" s="231" t="s">
        <v>260</v>
      </c>
      <c r="L1885" s="231"/>
      <c r="M1885" s="232"/>
      <c r="N1885" s="233"/>
    </row>
    <row r="1886" spans="1:14" ht="25.5" x14ac:dyDescent="0.25">
      <c r="A1886" s="136">
        <f t="shared" si="29"/>
        <v>1883</v>
      </c>
      <c r="B1886" s="145" t="s">
        <v>2439</v>
      </c>
      <c r="C1886" s="137" t="s">
        <v>5002</v>
      </c>
      <c r="D1886" s="141">
        <v>36</v>
      </c>
      <c r="E1886" s="304">
        <v>28264</v>
      </c>
      <c r="F1886" s="143" t="s">
        <v>265</v>
      </c>
      <c r="G1886" s="144" t="s">
        <v>5003</v>
      </c>
      <c r="H1886" s="341" t="s">
        <v>95</v>
      </c>
      <c r="I1886" s="231" t="s">
        <v>258</v>
      </c>
      <c r="J1886" s="231"/>
      <c r="K1886" s="231" t="s">
        <v>260</v>
      </c>
      <c r="L1886" s="231"/>
      <c r="M1886" s="232"/>
      <c r="N1886" s="233"/>
    </row>
    <row r="1887" spans="1:14" x14ac:dyDescent="0.25">
      <c r="A1887" s="136">
        <f t="shared" si="29"/>
        <v>1884</v>
      </c>
      <c r="B1887" s="145" t="s">
        <v>2591</v>
      </c>
      <c r="C1887" s="137" t="s">
        <v>2592</v>
      </c>
      <c r="D1887" s="141">
        <v>50</v>
      </c>
      <c r="E1887" s="331">
        <v>28264</v>
      </c>
      <c r="F1887" s="143" t="s">
        <v>265</v>
      </c>
      <c r="G1887" s="144" t="s">
        <v>2593</v>
      </c>
      <c r="H1887" s="341" t="s">
        <v>105</v>
      </c>
      <c r="I1887" s="231" t="s">
        <v>258</v>
      </c>
      <c r="J1887" s="231"/>
      <c r="K1887" s="231" t="s">
        <v>260</v>
      </c>
      <c r="L1887" s="231"/>
      <c r="M1887" s="232"/>
      <c r="N1887" s="233"/>
    </row>
    <row r="1888" spans="1:14" x14ac:dyDescent="0.25">
      <c r="A1888" s="136">
        <f t="shared" si="29"/>
        <v>1885</v>
      </c>
      <c r="B1888" s="145" t="s">
        <v>2848</v>
      </c>
      <c r="C1888" s="137" t="s">
        <v>2849</v>
      </c>
      <c r="D1888" s="141">
        <v>29</v>
      </c>
      <c r="E1888" s="304">
        <v>28264</v>
      </c>
      <c r="F1888" s="139" t="s">
        <v>272</v>
      </c>
      <c r="G1888" s="144" t="s">
        <v>2850</v>
      </c>
      <c r="H1888" s="341" t="s">
        <v>95</v>
      </c>
      <c r="I1888" s="231" t="s">
        <v>258</v>
      </c>
      <c r="J1888" s="231"/>
      <c r="K1888" s="231" t="s">
        <v>260</v>
      </c>
      <c r="L1888" s="231"/>
      <c r="M1888" s="232"/>
      <c r="N1888" s="233"/>
    </row>
    <row r="1889" spans="1:14" ht="25.5" x14ac:dyDescent="0.25">
      <c r="A1889" s="136">
        <f t="shared" si="29"/>
        <v>1886</v>
      </c>
      <c r="B1889" s="154" t="s">
        <v>2953</v>
      </c>
      <c r="C1889" s="137" t="s">
        <v>2954</v>
      </c>
      <c r="D1889" s="138">
        <v>27</v>
      </c>
      <c r="E1889" s="304">
        <v>28264</v>
      </c>
      <c r="F1889" s="139" t="s">
        <v>272</v>
      </c>
      <c r="G1889" s="140" t="s">
        <v>2955</v>
      </c>
      <c r="H1889" s="343" t="s">
        <v>95</v>
      </c>
      <c r="I1889" s="231"/>
      <c r="J1889" s="231"/>
      <c r="K1889" s="231" t="s">
        <v>260</v>
      </c>
      <c r="L1889" s="231"/>
      <c r="M1889" s="232"/>
      <c r="N1889" s="233" t="s">
        <v>263</v>
      </c>
    </row>
    <row r="1890" spans="1:14" x14ac:dyDescent="0.25">
      <c r="A1890" s="136">
        <f t="shared" si="29"/>
        <v>1887</v>
      </c>
      <c r="B1890" s="145" t="s">
        <v>3498</v>
      </c>
      <c r="C1890" s="137" t="s">
        <v>449</v>
      </c>
      <c r="D1890" s="141">
        <v>29</v>
      </c>
      <c r="E1890" s="331">
        <v>28264</v>
      </c>
      <c r="F1890" s="143" t="s">
        <v>272</v>
      </c>
      <c r="G1890" s="144" t="s">
        <v>651</v>
      </c>
      <c r="H1890" s="341" t="s">
        <v>105</v>
      </c>
      <c r="I1890" s="231" t="s">
        <v>258</v>
      </c>
      <c r="J1890" s="231"/>
      <c r="K1890" s="231" t="s">
        <v>260</v>
      </c>
      <c r="L1890" s="231"/>
      <c r="M1890" s="232"/>
      <c r="N1890" s="233"/>
    </row>
    <row r="1891" spans="1:14" x14ac:dyDescent="0.25">
      <c r="A1891" s="136">
        <f t="shared" si="29"/>
        <v>1888</v>
      </c>
      <c r="B1891" s="145" t="s">
        <v>4012</v>
      </c>
      <c r="C1891" s="145" t="s">
        <v>4013</v>
      </c>
      <c r="D1891" s="141">
        <v>27</v>
      </c>
      <c r="E1891" s="304">
        <v>28264</v>
      </c>
      <c r="F1891" s="139" t="s">
        <v>265</v>
      </c>
      <c r="G1891" s="144" t="s">
        <v>3764</v>
      </c>
      <c r="H1891" s="341" t="s">
        <v>105</v>
      </c>
      <c r="I1891" s="231" t="s">
        <v>258</v>
      </c>
      <c r="J1891" s="231"/>
      <c r="K1891" s="231" t="s">
        <v>260</v>
      </c>
      <c r="L1891" s="231"/>
      <c r="M1891" s="232"/>
      <c r="N1891" s="233"/>
    </row>
    <row r="1892" spans="1:14" x14ac:dyDescent="0.25">
      <c r="A1892" s="136">
        <f t="shared" si="29"/>
        <v>1889</v>
      </c>
      <c r="B1892" s="145" t="s">
        <v>4408</v>
      </c>
      <c r="C1892" s="137" t="s">
        <v>4409</v>
      </c>
      <c r="D1892" s="141">
        <v>24</v>
      </c>
      <c r="E1892" s="304">
        <v>28264</v>
      </c>
      <c r="F1892" s="139" t="s">
        <v>265</v>
      </c>
      <c r="G1892" s="144" t="s">
        <v>4410</v>
      </c>
      <c r="H1892" s="341" t="s">
        <v>95</v>
      </c>
      <c r="I1892" s="231" t="s">
        <v>258</v>
      </c>
      <c r="J1892" s="231"/>
      <c r="K1892" s="231" t="s">
        <v>260</v>
      </c>
      <c r="L1892" s="231"/>
      <c r="M1892" s="232"/>
      <c r="N1892" s="233"/>
    </row>
    <row r="1893" spans="1:14" x14ac:dyDescent="0.25">
      <c r="A1893" s="136">
        <f t="shared" si="29"/>
        <v>1890</v>
      </c>
      <c r="B1893" s="145" t="s">
        <v>4582</v>
      </c>
      <c r="C1893" s="137" t="s">
        <v>4224</v>
      </c>
      <c r="D1893" s="141">
        <v>41</v>
      </c>
      <c r="E1893" s="304">
        <v>28264</v>
      </c>
      <c r="F1893" s="139" t="s">
        <v>272</v>
      </c>
      <c r="G1893" s="144" t="s">
        <v>4583</v>
      </c>
      <c r="H1893" s="341" t="s">
        <v>105</v>
      </c>
      <c r="I1893" s="231" t="s">
        <v>258</v>
      </c>
      <c r="J1893" s="231"/>
      <c r="K1893" s="231" t="s">
        <v>260</v>
      </c>
      <c r="L1893" s="231"/>
      <c r="M1893" s="232"/>
      <c r="N1893" s="233"/>
    </row>
    <row r="1894" spans="1:14" x14ac:dyDescent="0.25">
      <c r="A1894" s="136">
        <f t="shared" si="29"/>
        <v>1891</v>
      </c>
      <c r="B1894" s="145" t="s">
        <v>1069</v>
      </c>
      <c r="C1894" s="137" t="s">
        <v>1070</v>
      </c>
      <c r="D1894" s="141">
        <v>24</v>
      </c>
      <c r="E1894" s="304">
        <v>28265</v>
      </c>
      <c r="F1894" s="139" t="s">
        <v>272</v>
      </c>
      <c r="G1894" s="144" t="s">
        <v>4980</v>
      </c>
      <c r="H1894" s="341" t="s">
        <v>95</v>
      </c>
      <c r="I1894" s="231" t="s">
        <v>258</v>
      </c>
      <c r="J1894" s="231"/>
      <c r="K1894" s="231" t="s">
        <v>260</v>
      </c>
      <c r="L1894" s="231"/>
      <c r="M1894" s="232"/>
      <c r="N1894" s="233"/>
    </row>
    <row r="1895" spans="1:14" x14ac:dyDescent="0.25">
      <c r="A1895" s="136">
        <f t="shared" si="29"/>
        <v>1892</v>
      </c>
      <c r="B1895" s="145" t="s">
        <v>1071</v>
      </c>
      <c r="C1895" s="137" t="s">
        <v>1072</v>
      </c>
      <c r="D1895" s="141">
        <v>52</v>
      </c>
      <c r="E1895" s="304">
        <v>28265</v>
      </c>
      <c r="F1895" s="139" t="s">
        <v>265</v>
      </c>
      <c r="G1895" s="144" t="s">
        <v>1073</v>
      </c>
      <c r="H1895" s="341" t="s">
        <v>95</v>
      </c>
      <c r="I1895" s="231" t="s">
        <v>258</v>
      </c>
      <c r="J1895" s="231"/>
      <c r="K1895" s="231" t="s">
        <v>260</v>
      </c>
      <c r="L1895" s="231"/>
      <c r="M1895" s="232"/>
      <c r="N1895" s="233"/>
    </row>
    <row r="1896" spans="1:14" x14ac:dyDescent="0.25">
      <c r="A1896" s="136">
        <f t="shared" si="29"/>
        <v>1893</v>
      </c>
      <c r="B1896" s="145" t="s">
        <v>2007</v>
      </c>
      <c r="C1896" s="137" t="s">
        <v>2008</v>
      </c>
      <c r="D1896" s="141">
        <v>46</v>
      </c>
      <c r="E1896" s="335">
        <v>28265</v>
      </c>
      <c r="F1896" s="139" t="s">
        <v>272</v>
      </c>
      <c r="G1896" s="144" t="s">
        <v>2009</v>
      </c>
      <c r="H1896" s="341" t="s">
        <v>95</v>
      </c>
      <c r="I1896" s="231" t="s">
        <v>258</v>
      </c>
      <c r="J1896" s="231"/>
      <c r="K1896" s="231" t="s">
        <v>260</v>
      </c>
      <c r="L1896" s="231"/>
      <c r="M1896" s="232"/>
      <c r="N1896" s="233"/>
    </row>
    <row r="1897" spans="1:14" x14ac:dyDescent="0.25">
      <c r="A1897" s="136">
        <f t="shared" si="29"/>
        <v>1894</v>
      </c>
      <c r="B1897" s="145" t="s">
        <v>2574</v>
      </c>
      <c r="C1897" s="137" t="s">
        <v>2575</v>
      </c>
      <c r="D1897" s="141">
        <v>33</v>
      </c>
      <c r="E1897" s="331">
        <v>28265</v>
      </c>
      <c r="F1897" s="143" t="s">
        <v>265</v>
      </c>
      <c r="G1897" s="144" t="s">
        <v>2576</v>
      </c>
      <c r="H1897" s="341" t="s">
        <v>95</v>
      </c>
      <c r="I1897" s="231" t="s">
        <v>258</v>
      </c>
      <c r="J1897" s="231"/>
      <c r="K1897" s="231" t="s">
        <v>260</v>
      </c>
      <c r="L1897" s="231"/>
      <c r="M1897" s="232"/>
      <c r="N1897" s="233"/>
    </row>
    <row r="1898" spans="1:14" ht="76.5" x14ac:dyDescent="0.25">
      <c r="A1898" s="136">
        <f t="shared" si="29"/>
        <v>1895</v>
      </c>
      <c r="B1898" s="145" t="s">
        <v>4730</v>
      </c>
      <c r="C1898" s="137" t="s">
        <v>2462</v>
      </c>
      <c r="D1898" s="141">
        <v>21</v>
      </c>
      <c r="E1898" s="304">
        <v>28265</v>
      </c>
      <c r="F1898" s="139" t="s">
        <v>272</v>
      </c>
      <c r="G1898" s="144" t="s">
        <v>5051</v>
      </c>
      <c r="H1898" s="341" t="s">
        <v>95</v>
      </c>
      <c r="I1898" s="231" t="s">
        <v>258</v>
      </c>
      <c r="J1898" s="231"/>
      <c r="K1898" s="231" t="s">
        <v>260</v>
      </c>
      <c r="L1898" s="231"/>
      <c r="M1898" s="232"/>
      <c r="N1898" s="233"/>
    </row>
    <row r="1899" spans="1:14" x14ac:dyDescent="0.25">
      <c r="A1899" s="136">
        <f t="shared" si="29"/>
        <v>1896</v>
      </c>
      <c r="B1899" s="145" t="s">
        <v>1267</v>
      </c>
      <c r="C1899" s="137" t="s">
        <v>1268</v>
      </c>
      <c r="D1899" s="141">
        <v>31</v>
      </c>
      <c r="E1899" s="304">
        <v>28266</v>
      </c>
      <c r="F1899" s="139" t="s">
        <v>265</v>
      </c>
      <c r="G1899" s="144" t="s">
        <v>1269</v>
      </c>
      <c r="H1899" s="341" t="s">
        <v>95</v>
      </c>
      <c r="I1899" s="231" t="s">
        <v>258</v>
      </c>
      <c r="J1899" s="231"/>
      <c r="K1899" s="231" t="s">
        <v>260</v>
      </c>
      <c r="L1899" s="231"/>
      <c r="M1899" s="232"/>
      <c r="N1899" s="233"/>
    </row>
    <row r="1900" spans="1:14" x14ac:dyDescent="0.25">
      <c r="A1900" s="136">
        <f t="shared" si="29"/>
        <v>1897</v>
      </c>
      <c r="B1900" s="145" t="s">
        <v>2990</v>
      </c>
      <c r="C1900" s="137" t="s">
        <v>2991</v>
      </c>
      <c r="D1900" s="141">
        <v>27</v>
      </c>
      <c r="E1900" s="304">
        <v>28266</v>
      </c>
      <c r="F1900" s="139" t="s">
        <v>265</v>
      </c>
      <c r="G1900" s="144" t="s">
        <v>651</v>
      </c>
      <c r="H1900" s="341" t="s">
        <v>105</v>
      </c>
      <c r="I1900" s="231" t="s">
        <v>258</v>
      </c>
      <c r="J1900" s="231"/>
      <c r="K1900" s="231" t="s">
        <v>260</v>
      </c>
      <c r="L1900" s="231"/>
      <c r="M1900" s="232"/>
      <c r="N1900" s="233"/>
    </row>
    <row r="1901" spans="1:14" x14ac:dyDescent="0.25">
      <c r="A1901" s="136">
        <f t="shared" si="29"/>
        <v>1898</v>
      </c>
      <c r="B1901" s="145" t="s">
        <v>3391</v>
      </c>
      <c r="C1901" s="137" t="s">
        <v>3392</v>
      </c>
      <c r="D1901" s="141">
        <v>46</v>
      </c>
      <c r="E1901" s="304">
        <v>28266</v>
      </c>
      <c r="F1901" s="139" t="s">
        <v>265</v>
      </c>
      <c r="G1901" s="144" t="s">
        <v>651</v>
      </c>
      <c r="H1901" s="341" t="s">
        <v>105</v>
      </c>
      <c r="I1901" s="231" t="s">
        <v>258</v>
      </c>
      <c r="J1901" s="231"/>
      <c r="K1901" s="231" t="s">
        <v>260</v>
      </c>
      <c r="L1901" s="231"/>
      <c r="M1901" s="232"/>
      <c r="N1901" s="233"/>
    </row>
    <row r="1902" spans="1:14" ht="63.75" x14ac:dyDescent="0.25">
      <c r="A1902" s="136">
        <f t="shared" si="29"/>
        <v>1899</v>
      </c>
      <c r="B1902" s="145" t="s">
        <v>4052</v>
      </c>
      <c r="C1902" s="137" t="s">
        <v>4053</v>
      </c>
      <c r="D1902" s="141">
        <v>29</v>
      </c>
      <c r="E1902" s="304">
        <v>28266</v>
      </c>
      <c r="F1902" s="139" t="s">
        <v>272</v>
      </c>
      <c r="G1902" s="144" t="s">
        <v>5053</v>
      </c>
      <c r="H1902" s="342" t="s">
        <v>95</v>
      </c>
      <c r="I1902" s="231" t="s">
        <v>258</v>
      </c>
      <c r="J1902" s="231"/>
      <c r="K1902" s="231" t="s">
        <v>260</v>
      </c>
      <c r="L1902" s="231"/>
      <c r="M1902" s="232"/>
      <c r="N1902" s="233"/>
    </row>
    <row r="1903" spans="1:14" ht="51" x14ac:dyDescent="0.25">
      <c r="A1903" s="136">
        <f t="shared" si="29"/>
        <v>1900</v>
      </c>
      <c r="B1903" s="145" t="s">
        <v>4450</v>
      </c>
      <c r="C1903" s="137" t="s">
        <v>1068</v>
      </c>
      <c r="D1903" s="141">
        <v>25</v>
      </c>
      <c r="E1903" s="304">
        <v>28266</v>
      </c>
      <c r="F1903" s="139" t="s">
        <v>272</v>
      </c>
      <c r="G1903" s="144" t="s">
        <v>4451</v>
      </c>
      <c r="H1903" s="342" t="s">
        <v>95</v>
      </c>
      <c r="I1903" s="231" t="s">
        <v>258</v>
      </c>
      <c r="J1903" s="231"/>
      <c r="K1903" s="231" t="s">
        <v>260</v>
      </c>
      <c r="L1903" s="231" t="s">
        <v>261</v>
      </c>
      <c r="M1903" s="232"/>
      <c r="N1903" s="233"/>
    </row>
    <row r="1904" spans="1:14" ht="38.25" x14ac:dyDescent="0.25">
      <c r="A1904" s="136">
        <f t="shared" si="29"/>
        <v>1901</v>
      </c>
      <c r="B1904" s="154" t="s">
        <v>5068</v>
      </c>
      <c r="C1904" s="137" t="s">
        <v>279</v>
      </c>
      <c r="D1904" s="141">
        <v>41</v>
      </c>
      <c r="E1904" s="304">
        <v>28267</v>
      </c>
      <c r="F1904" s="139" t="s">
        <v>272</v>
      </c>
      <c r="G1904" s="144" t="s">
        <v>280</v>
      </c>
      <c r="H1904" s="342" t="s">
        <v>95</v>
      </c>
      <c r="I1904" s="231" t="s">
        <v>258</v>
      </c>
      <c r="J1904" s="231"/>
      <c r="K1904" s="231" t="s">
        <v>260</v>
      </c>
      <c r="L1904" s="231" t="s">
        <v>261</v>
      </c>
      <c r="M1904" s="232"/>
      <c r="N1904" s="233"/>
    </row>
    <row r="1905" spans="1:14" ht="51" x14ac:dyDescent="0.25">
      <c r="A1905" s="136">
        <f t="shared" si="29"/>
        <v>1902</v>
      </c>
      <c r="B1905" s="145" t="s">
        <v>688</v>
      </c>
      <c r="C1905" s="137" t="s">
        <v>560</v>
      </c>
      <c r="D1905" s="141">
        <v>21</v>
      </c>
      <c r="E1905" s="304">
        <v>28267</v>
      </c>
      <c r="F1905" s="139" t="s">
        <v>265</v>
      </c>
      <c r="G1905" s="144" t="s">
        <v>6103</v>
      </c>
      <c r="H1905" s="341" t="s">
        <v>95</v>
      </c>
      <c r="I1905" s="231" t="s">
        <v>258</v>
      </c>
      <c r="J1905" s="231"/>
      <c r="K1905" s="231" t="s">
        <v>260</v>
      </c>
      <c r="L1905" s="231"/>
      <c r="M1905" s="232"/>
      <c r="N1905" s="233"/>
    </row>
    <row r="1906" spans="1:14" x14ac:dyDescent="0.25">
      <c r="A1906" s="136">
        <f t="shared" si="29"/>
        <v>1903</v>
      </c>
      <c r="B1906" s="145" t="s">
        <v>751</v>
      </c>
      <c r="C1906" s="137" t="s">
        <v>445</v>
      </c>
      <c r="D1906" s="141">
        <v>68</v>
      </c>
      <c r="E1906" s="304">
        <v>28267</v>
      </c>
      <c r="F1906" s="139" t="s">
        <v>272</v>
      </c>
      <c r="G1906" s="144" t="s">
        <v>752</v>
      </c>
      <c r="H1906" s="341" t="s">
        <v>95</v>
      </c>
      <c r="I1906" s="231" t="s">
        <v>258</v>
      </c>
      <c r="J1906" s="231"/>
      <c r="K1906" s="231" t="s">
        <v>260</v>
      </c>
      <c r="L1906" s="231"/>
      <c r="M1906" s="232"/>
      <c r="N1906" s="233"/>
    </row>
    <row r="1907" spans="1:14" x14ac:dyDescent="0.25">
      <c r="A1907" s="136">
        <f t="shared" si="29"/>
        <v>1904</v>
      </c>
      <c r="B1907" s="145" t="s">
        <v>5570</v>
      </c>
      <c r="C1907" s="137" t="s">
        <v>906</v>
      </c>
      <c r="D1907" s="141">
        <v>33</v>
      </c>
      <c r="E1907" s="331">
        <v>28267</v>
      </c>
      <c r="F1907" s="139" t="s">
        <v>272</v>
      </c>
      <c r="G1907" s="144" t="s">
        <v>907</v>
      </c>
      <c r="H1907" s="341" t="s">
        <v>95</v>
      </c>
      <c r="I1907" s="231" t="s">
        <v>258</v>
      </c>
      <c r="J1907" s="231"/>
      <c r="K1907" s="231" t="s">
        <v>260</v>
      </c>
      <c r="L1907" s="231"/>
      <c r="M1907" s="232"/>
      <c r="N1907" s="233"/>
    </row>
    <row r="1908" spans="1:14" x14ac:dyDescent="0.25">
      <c r="A1908" s="136">
        <f t="shared" si="29"/>
        <v>1905</v>
      </c>
      <c r="B1908" s="145" t="s">
        <v>1423</v>
      </c>
      <c r="C1908" s="137" t="s">
        <v>1424</v>
      </c>
      <c r="D1908" s="141">
        <v>38</v>
      </c>
      <c r="E1908" s="304">
        <v>28267</v>
      </c>
      <c r="F1908" s="139" t="s">
        <v>265</v>
      </c>
      <c r="G1908" s="144" t="s">
        <v>728</v>
      </c>
      <c r="H1908" s="341" t="s">
        <v>95</v>
      </c>
      <c r="I1908" s="231" t="s">
        <v>258</v>
      </c>
      <c r="J1908" s="231"/>
      <c r="K1908" s="231" t="s">
        <v>260</v>
      </c>
      <c r="L1908" s="231"/>
      <c r="M1908" s="232"/>
      <c r="N1908" s="233"/>
    </row>
    <row r="1909" spans="1:14" ht="25.5" x14ac:dyDescent="0.25">
      <c r="A1909" s="136">
        <f t="shared" si="29"/>
        <v>1906</v>
      </c>
      <c r="B1909" s="145" t="s">
        <v>2128</v>
      </c>
      <c r="C1909" s="137" t="s">
        <v>2129</v>
      </c>
      <c r="D1909" s="141">
        <v>21</v>
      </c>
      <c r="E1909" s="304">
        <v>28267</v>
      </c>
      <c r="F1909" s="139" t="s">
        <v>265</v>
      </c>
      <c r="G1909" s="144" t="s">
        <v>5392</v>
      </c>
      <c r="H1909" s="342" t="s">
        <v>95</v>
      </c>
      <c r="I1909" s="231" t="s">
        <v>258</v>
      </c>
      <c r="J1909" s="231"/>
      <c r="K1909" s="231" t="s">
        <v>260</v>
      </c>
      <c r="L1909" s="231"/>
      <c r="M1909" s="232"/>
      <c r="N1909" s="233"/>
    </row>
    <row r="1910" spans="1:14" ht="25.5" x14ac:dyDescent="0.25">
      <c r="A1910" s="136">
        <f t="shared" si="29"/>
        <v>1907</v>
      </c>
      <c r="B1910" s="145" t="s">
        <v>2748</v>
      </c>
      <c r="C1910" s="137" t="s">
        <v>2749</v>
      </c>
      <c r="D1910" s="141">
        <v>58</v>
      </c>
      <c r="E1910" s="304">
        <v>28267</v>
      </c>
      <c r="F1910" s="139" t="s">
        <v>272</v>
      </c>
      <c r="G1910" s="144" t="s">
        <v>5004</v>
      </c>
      <c r="H1910" s="341" t="s">
        <v>105</v>
      </c>
      <c r="I1910" s="231" t="s">
        <v>258</v>
      </c>
      <c r="J1910" s="231"/>
      <c r="K1910" s="231" t="s">
        <v>260</v>
      </c>
      <c r="L1910" s="231"/>
      <c r="M1910" s="232"/>
      <c r="N1910" s="233"/>
    </row>
    <row r="1911" spans="1:14" ht="38.25" x14ac:dyDescent="0.25">
      <c r="A1911" s="136">
        <f t="shared" si="29"/>
        <v>1908</v>
      </c>
      <c r="B1911" s="145" t="s">
        <v>3140</v>
      </c>
      <c r="C1911" s="137" t="s">
        <v>3141</v>
      </c>
      <c r="D1911" s="141">
        <v>39</v>
      </c>
      <c r="E1911" s="304">
        <v>28267</v>
      </c>
      <c r="F1911" s="139" t="s">
        <v>265</v>
      </c>
      <c r="G1911" s="144" t="s">
        <v>3142</v>
      </c>
      <c r="H1911" s="342" t="s">
        <v>95</v>
      </c>
      <c r="I1911" s="231" t="s">
        <v>258</v>
      </c>
      <c r="J1911" s="231"/>
      <c r="K1911" s="231" t="s">
        <v>260</v>
      </c>
      <c r="L1911" s="231" t="s">
        <v>261</v>
      </c>
      <c r="M1911" s="232"/>
      <c r="N1911" s="233"/>
    </row>
    <row r="1912" spans="1:14" ht="51" x14ac:dyDescent="0.25">
      <c r="A1912" s="136">
        <f t="shared" si="29"/>
        <v>1909</v>
      </c>
      <c r="B1912" s="145" t="s">
        <v>4269</v>
      </c>
      <c r="C1912" s="137" t="s">
        <v>4270</v>
      </c>
      <c r="D1912" s="141">
        <v>27</v>
      </c>
      <c r="E1912" s="304">
        <v>28267</v>
      </c>
      <c r="F1912" s="139" t="s">
        <v>272</v>
      </c>
      <c r="G1912" s="144" t="s">
        <v>6143</v>
      </c>
      <c r="H1912" s="342" t="s">
        <v>95</v>
      </c>
      <c r="I1912" s="231" t="s">
        <v>258</v>
      </c>
      <c r="J1912" s="231"/>
      <c r="K1912" s="231" t="s">
        <v>260</v>
      </c>
      <c r="L1912" s="231" t="s">
        <v>261</v>
      </c>
      <c r="M1912" s="232"/>
      <c r="N1912" s="233"/>
    </row>
    <row r="1913" spans="1:14" x14ac:dyDescent="0.25">
      <c r="A1913" s="136">
        <f t="shared" si="29"/>
        <v>1910</v>
      </c>
      <c r="B1913" s="145" t="s">
        <v>4734</v>
      </c>
      <c r="C1913" s="137" t="s">
        <v>4735</v>
      </c>
      <c r="D1913" s="141">
        <v>67</v>
      </c>
      <c r="E1913" s="304">
        <v>28267</v>
      </c>
      <c r="F1913" s="139" t="s">
        <v>272</v>
      </c>
      <c r="G1913" s="144" t="s">
        <v>4736</v>
      </c>
      <c r="H1913" s="341" t="s">
        <v>95</v>
      </c>
      <c r="I1913" s="231" t="s">
        <v>258</v>
      </c>
      <c r="J1913" s="231"/>
      <c r="K1913" s="231" t="s">
        <v>260</v>
      </c>
      <c r="L1913" s="231"/>
      <c r="M1913" s="232"/>
      <c r="N1913" s="233"/>
    </row>
    <row r="1914" spans="1:14" x14ac:dyDescent="0.25">
      <c r="A1914" s="136">
        <f t="shared" si="29"/>
        <v>1911</v>
      </c>
      <c r="B1914" s="154" t="s">
        <v>561</v>
      </c>
      <c r="C1914" s="137" t="s">
        <v>562</v>
      </c>
      <c r="D1914" s="141">
        <v>25</v>
      </c>
      <c r="E1914" s="304">
        <v>28268</v>
      </c>
      <c r="F1914" s="139" t="s">
        <v>272</v>
      </c>
      <c r="G1914" s="144" t="s">
        <v>411</v>
      </c>
      <c r="H1914" s="341" t="s">
        <v>105</v>
      </c>
      <c r="I1914" s="231" t="s">
        <v>258</v>
      </c>
      <c r="J1914" s="231"/>
      <c r="K1914" s="231" t="s">
        <v>260</v>
      </c>
      <c r="L1914" s="231"/>
      <c r="M1914" s="232"/>
      <c r="N1914" s="233"/>
    </row>
    <row r="1915" spans="1:14" ht="25.5" x14ac:dyDescent="0.25">
      <c r="A1915" s="136">
        <f t="shared" si="29"/>
        <v>1912</v>
      </c>
      <c r="B1915" s="145" t="s">
        <v>1986</v>
      </c>
      <c r="C1915" s="137" t="s">
        <v>1987</v>
      </c>
      <c r="D1915" s="141">
        <v>29</v>
      </c>
      <c r="E1915" s="304">
        <v>28268</v>
      </c>
      <c r="F1915" s="139" t="s">
        <v>265</v>
      </c>
      <c r="G1915" s="144" t="s">
        <v>4999</v>
      </c>
      <c r="H1915" s="342" t="s">
        <v>95</v>
      </c>
      <c r="I1915" s="231" t="s">
        <v>258</v>
      </c>
      <c r="J1915" s="231"/>
      <c r="K1915" s="231" t="s">
        <v>260</v>
      </c>
      <c r="L1915" s="231" t="s">
        <v>261</v>
      </c>
      <c r="M1915" s="232"/>
      <c r="N1915" s="233"/>
    </row>
    <row r="1916" spans="1:14" ht="89.25" x14ac:dyDescent="0.25">
      <c r="A1916" s="136">
        <f t="shared" si="29"/>
        <v>1913</v>
      </c>
      <c r="B1916" s="145" t="s">
        <v>2066</v>
      </c>
      <c r="C1916" s="137" t="s">
        <v>2067</v>
      </c>
      <c r="D1916" s="141">
        <v>27</v>
      </c>
      <c r="E1916" s="335">
        <v>28268</v>
      </c>
      <c r="F1916" s="139" t="s">
        <v>272</v>
      </c>
      <c r="G1916" s="182" t="s">
        <v>5605</v>
      </c>
      <c r="H1916" s="342" t="s">
        <v>95</v>
      </c>
      <c r="I1916" s="231" t="s">
        <v>258</v>
      </c>
      <c r="J1916" s="231"/>
      <c r="K1916" s="231" t="s">
        <v>260</v>
      </c>
      <c r="L1916" s="231" t="s">
        <v>261</v>
      </c>
      <c r="M1916" s="232"/>
      <c r="N1916" s="233"/>
    </row>
    <row r="1917" spans="1:14" ht="25.5" x14ac:dyDescent="0.25">
      <c r="A1917" s="136">
        <f t="shared" si="29"/>
        <v>1914</v>
      </c>
      <c r="B1917" s="154" t="s">
        <v>471</v>
      </c>
      <c r="C1917" s="137" t="s">
        <v>472</v>
      </c>
      <c r="D1917" s="141">
        <v>32</v>
      </c>
      <c r="E1917" s="304">
        <v>28269</v>
      </c>
      <c r="F1917" s="139" t="s">
        <v>265</v>
      </c>
      <c r="G1917" s="144" t="s">
        <v>5621</v>
      </c>
      <c r="H1917" s="342" t="s">
        <v>95</v>
      </c>
      <c r="I1917" s="231" t="s">
        <v>258</v>
      </c>
      <c r="J1917" s="231"/>
      <c r="K1917" s="231" t="s">
        <v>260</v>
      </c>
      <c r="L1917" s="231"/>
      <c r="M1917" s="232"/>
      <c r="N1917" s="233"/>
    </row>
    <row r="1918" spans="1:14" ht="51" x14ac:dyDescent="0.25">
      <c r="A1918" s="136">
        <f t="shared" si="29"/>
        <v>1915</v>
      </c>
      <c r="B1918" s="145" t="s">
        <v>807</v>
      </c>
      <c r="C1918" s="154" t="s">
        <v>808</v>
      </c>
      <c r="D1918" s="141">
        <v>23</v>
      </c>
      <c r="E1918" s="304">
        <v>28269</v>
      </c>
      <c r="F1918" s="139" t="s">
        <v>265</v>
      </c>
      <c r="G1918" s="144" t="s">
        <v>6105</v>
      </c>
      <c r="H1918" s="342" t="s">
        <v>95</v>
      </c>
      <c r="I1918" s="231" t="s">
        <v>258</v>
      </c>
      <c r="J1918" s="231"/>
      <c r="K1918" s="231" t="s">
        <v>260</v>
      </c>
      <c r="L1918" s="231"/>
      <c r="M1918" s="232"/>
      <c r="N1918" s="233"/>
    </row>
    <row r="1919" spans="1:14" ht="51" x14ac:dyDescent="0.25">
      <c r="A1919" s="136">
        <f t="shared" si="29"/>
        <v>1916</v>
      </c>
      <c r="B1919" s="145" t="s">
        <v>6059</v>
      </c>
      <c r="C1919" s="137" t="s">
        <v>447</v>
      </c>
      <c r="D1919" s="141">
        <v>20</v>
      </c>
      <c r="E1919" s="304">
        <v>28269</v>
      </c>
      <c r="F1919" s="139" t="s">
        <v>272</v>
      </c>
      <c r="G1919" s="144" t="s">
        <v>6106</v>
      </c>
      <c r="H1919" s="342" t="s">
        <v>95</v>
      </c>
      <c r="I1919" s="231" t="s">
        <v>258</v>
      </c>
      <c r="J1919" s="231"/>
      <c r="K1919" s="231" t="s">
        <v>260</v>
      </c>
      <c r="L1919" s="231"/>
      <c r="M1919" s="232"/>
      <c r="N1919" s="233" t="s">
        <v>263</v>
      </c>
    </row>
    <row r="1920" spans="1:14" ht="38.25" x14ac:dyDescent="0.25">
      <c r="A1920" s="136">
        <f t="shared" si="29"/>
        <v>1917</v>
      </c>
      <c r="B1920" s="145" t="s">
        <v>6108</v>
      </c>
      <c r="C1920" s="137" t="s">
        <v>852</v>
      </c>
      <c r="D1920" s="141">
        <v>19</v>
      </c>
      <c r="E1920" s="304">
        <v>28269</v>
      </c>
      <c r="F1920" s="139" t="s">
        <v>265</v>
      </c>
      <c r="G1920" s="144" t="s">
        <v>6107</v>
      </c>
      <c r="H1920" s="341" t="s">
        <v>95</v>
      </c>
      <c r="I1920" s="231" t="s">
        <v>258</v>
      </c>
      <c r="J1920" s="231"/>
      <c r="K1920" s="231" t="s">
        <v>260</v>
      </c>
      <c r="L1920" s="231"/>
      <c r="M1920" s="232"/>
      <c r="N1920" s="233"/>
    </row>
    <row r="1921" spans="1:14" x14ac:dyDescent="0.25">
      <c r="A1921" s="136">
        <f t="shared" si="29"/>
        <v>1918</v>
      </c>
      <c r="B1921" s="145" t="s">
        <v>999</v>
      </c>
      <c r="C1921" s="137" t="s">
        <v>1000</v>
      </c>
      <c r="D1921" s="141">
        <v>28</v>
      </c>
      <c r="E1921" s="304">
        <v>28269</v>
      </c>
      <c r="F1921" s="139" t="s">
        <v>265</v>
      </c>
      <c r="G1921" s="144" t="s">
        <v>1001</v>
      </c>
      <c r="H1921" s="341" t="s">
        <v>95</v>
      </c>
      <c r="I1921" s="231" t="s">
        <v>258</v>
      </c>
      <c r="J1921" s="231"/>
      <c r="K1921" s="231" t="s">
        <v>260</v>
      </c>
      <c r="L1921" s="231"/>
      <c r="M1921" s="232"/>
      <c r="N1921" s="233"/>
    </row>
    <row r="1922" spans="1:14" ht="25.5" x14ac:dyDescent="0.25">
      <c r="A1922" s="136">
        <f t="shared" si="29"/>
        <v>1919</v>
      </c>
      <c r="B1922" s="152" t="s">
        <v>1035</v>
      </c>
      <c r="C1922" s="137" t="s">
        <v>1036</v>
      </c>
      <c r="D1922" s="141">
        <v>29</v>
      </c>
      <c r="E1922" s="304">
        <v>28269</v>
      </c>
      <c r="F1922" s="139" t="s">
        <v>272</v>
      </c>
      <c r="G1922" s="182" t="s">
        <v>5622</v>
      </c>
      <c r="H1922" s="342" t="s">
        <v>95</v>
      </c>
      <c r="I1922" s="231" t="s">
        <v>258</v>
      </c>
      <c r="J1922" s="231"/>
      <c r="K1922" s="231" t="s">
        <v>260</v>
      </c>
      <c r="L1922" s="231"/>
      <c r="M1922" s="232"/>
      <c r="N1922" s="233"/>
    </row>
    <row r="1923" spans="1:14" ht="51" x14ac:dyDescent="0.25">
      <c r="A1923" s="136">
        <f t="shared" si="29"/>
        <v>1920</v>
      </c>
      <c r="B1923" s="145" t="s">
        <v>1567</v>
      </c>
      <c r="C1923" s="137" t="s">
        <v>1569</v>
      </c>
      <c r="D1923" s="141">
        <v>21</v>
      </c>
      <c r="E1923" s="304">
        <v>28269</v>
      </c>
      <c r="F1923" s="139" t="s">
        <v>265</v>
      </c>
      <c r="G1923" s="144" t="s">
        <v>6121</v>
      </c>
      <c r="H1923" s="342" t="s">
        <v>95</v>
      </c>
      <c r="I1923" s="231" t="s">
        <v>258</v>
      </c>
      <c r="J1923" s="231"/>
      <c r="K1923" s="231" t="s">
        <v>260</v>
      </c>
      <c r="L1923" s="231"/>
      <c r="M1923" s="232"/>
      <c r="N1923" s="233"/>
    </row>
    <row r="1924" spans="1:14" x14ac:dyDescent="0.25">
      <c r="A1924" s="136">
        <f t="shared" si="29"/>
        <v>1921</v>
      </c>
      <c r="B1924" s="145" t="s">
        <v>2239</v>
      </c>
      <c r="C1924" s="137" t="s">
        <v>2240</v>
      </c>
      <c r="D1924" s="141">
        <v>19</v>
      </c>
      <c r="E1924" s="304">
        <v>28269</v>
      </c>
      <c r="F1924" s="139" t="s">
        <v>265</v>
      </c>
      <c r="G1924" s="144" t="s">
        <v>2241</v>
      </c>
      <c r="H1924" s="341" t="s">
        <v>95</v>
      </c>
      <c r="I1924" s="231" t="s">
        <v>258</v>
      </c>
      <c r="J1924" s="231"/>
      <c r="K1924" s="231" t="s">
        <v>260</v>
      </c>
      <c r="L1924" s="231"/>
      <c r="M1924" s="232"/>
      <c r="N1924" s="233"/>
    </row>
    <row r="1925" spans="1:14" ht="25.5" x14ac:dyDescent="0.25">
      <c r="A1925" s="136">
        <f t="shared" ref="A1925:A1988" si="30">+A1924+1</f>
        <v>1922</v>
      </c>
      <c r="B1925" s="145" t="s">
        <v>2537</v>
      </c>
      <c r="C1925" s="137" t="s">
        <v>560</v>
      </c>
      <c r="D1925" s="141">
        <v>30</v>
      </c>
      <c r="E1925" s="335">
        <v>28269</v>
      </c>
      <c r="F1925" s="143" t="s">
        <v>265</v>
      </c>
      <c r="G1925" s="144" t="s">
        <v>5623</v>
      </c>
      <c r="H1925" s="342" t="s">
        <v>95</v>
      </c>
      <c r="I1925" s="231" t="s">
        <v>258</v>
      </c>
      <c r="J1925" s="231"/>
      <c r="K1925" s="231" t="s">
        <v>260</v>
      </c>
      <c r="L1925" s="231"/>
      <c r="M1925" s="232"/>
      <c r="N1925" s="233"/>
    </row>
    <row r="1926" spans="1:14" x14ac:dyDescent="0.25">
      <c r="A1926" s="136">
        <f t="shared" si="30"/>
        <v>1923</v>
      </c>
      <c r="B1926" s="145" t="s">
        <v>4784</v>
      </c>
      <c r="C1926" s="137" t="s">
        <v>4785</v>
      </c>
      <c r="D1926" s="141">
        <v>25</v>
      </c>
      <c r="E1926" s="331">
        <v>28269</v>
      </c>
      <c r="F1926" s="139" t="s">
        <v>265</v>
      </c>
      <c r="G1926" s="144" t="s">
        <v>4786</v>
      </c>
      <c r="H1926" s="341" t="s">
        <v>101</v>
      </c>
      <c r="I1926" s="231" t="s">
        <v>258</v>
      </c>
      <c r="J1926" s="231"/>
      <c r="K1926" s="231" t="s">
        <v>260</v>
      </c>
      <c r="L1926" s="231" t="s">
        <v>261</v>
      </c>
      <c r="M1926" s="232"/>
      <c r="N1926" s="233"/>
    </row>
    <row r="1927" spans="1:14" x14ac:dyDescent="0.25">
      <c r="A1927" s="136">
        <f t="shared" si="30"/>
        <v>1924</v>
      </c>
      <c r="B1927" s="145" t="s">
        <v>4717</v>
      </c>
      <c r="C1927" s="137" t="s">
        <v>4718</v>
      </c>
      <c r="D1927" s="141">
        <v>24</v>
      </c>
      <c r="E1927" s="304">
        <v>28271</v>
      </c>
      <c r="F1927" s="139" t="s">
        <v>272</v>
      </c>
      <c r="G1927" s="144" t="s">
        <v>1285</v>
      </c>
      <c r="H1927" s="341" t="s">
        <v>105</v>
      </c>
      <c r="I1927" s="231" t="s">
        <v>258</v>
      </c>
      <c r="J1927" s="231"/>
      <c r="K1927" s="231" t="s">
        <v>260</v>
      </c>
      <c r="L1927" s="231"/>
      <c r="M1927" s="232"/>
      <c r="N1927" s="233"/>
    </row>
    <row r="1928" spans="1:14" x14ac:dyDescent="0.25">
      <c r="A1928" s="136">
        <f t="shared" si="30"/>
        <v>1925</v>
      </c>
      <c r="B1928" s="145" t="s">
        <v>744</v>
      </c>
      <c r="C1928" s="137" t="s">
        <v>745</v>
      </c>
      <c r="D1928" s="141">
        <v>34</v>
      </c>
      <c r="E1928" s="304">
        <v>28272</v>
      </c>
      <c r="F1928" s="139" t="s">
        <v>265</v>
      </c>
      <c r="G1928" s="144" t="s">
        <v>538</v>
      </c>
      <c r="H1928" s="341" t="s">
        <v>105</v>
      </c>
      <c r="I1928" s="231" t="s">
        <v>258</v>
      </c>
      <c r="J1928" s="231"/>
      <c r="K1928" s="231" t="s">
        <v>260</v>
      </c>
      <c r="L1928" s="231"/>
      <c r="M1928" s="232"/>
      <c r="N1928" s="233"/>
    </row>
    <row r="1929" spans="1:14" x14ac:dyDescent="0.25">
      <c r="A1929" s="136">
        <f t="shared" si="30"/>
        <v>1926</v>
      </c>
      <c r="B1929" s="145" t="s">
        <v>879</v>
      </c>
      <c r="C1929" s="137" t="s">
        <v>880</v>
      </c>
      <c r="D1929" s="141">
        <v>43</v>
      </c>
      <c r="E1929" s="304">
        <v>28272</v>
      </c>
      <c r="F1929" s="139" t="s">
        <v>265</v>
      </c>
      <c r="G1929" s="144" t="s">
        <v>657</v>
      </c>
      <c r="H1929" s="342" t="s">
        <v>95</v>
      </c>
      <c r="I1929" s="231"/>
      <c r="J1929" s="231"/>
      <c r="K1929" s="231" t="s">
        <v>260</v>
      </c>
      <c r="L1929" s="231"/>
      <c r="M1929" s="232"/>
      <c r="N1929" s="233" t="s">
        <v>263</v>
      </c>
    </row>
    <row r="1930" spans="1:14" x14ac:dyDescent="0.25">
      <c r="A1930" s="136">
        <f t="shared" si="30"/>
        <v>1927</v>
      </c>
      <c r="B1930" s="145" t="s">
        <v>1856</v>
      </c>
      <c r="C1930" s="137" t="s">
        <v>1857</v>
      </c>
      <c r="D1930" s="141">
        <v>18</v>
      </c>
      <c r="E1930" s="304">
        <v>28272</v>
      </c>
      <c r="F1930" s="139" t="s">
        <v>265</v>
      </c>
      <c r="G1930" s="144" t="s">
        <v>1858</v>
      </c>
      <c r="H1930" s="341" t="s">
        <v>95</v>
      </c>
      <c r="I1930" s="231" t="s">
        <v>258</v>
      </c>
      <c r="J1930" s="231"/>
      <c r="K1930" s="231" t="s">
        <v>260</v>
      </c>
      <c r="L1930" s="231"/>
      <c r="M1930" s="232"/>
      <c r="N1930" s="233"/>
    </row>
    <row r="1931" spans="1:14" x14ac:dyDescent="0.25">
      <c r="A1931" s="136">
        <f t="shared" si="30"/>
        <v>1928</v>
      </c>
      <c r="B1931" s="145" t="s">
        <v>1888</v>
      </c>
      <c r="C1931" s="137" t="s">
        <v>1889</v>
      </c>
      <c r="D1931" s="141">
        <v>21</v>
      </c>
      <c r="E1931" s="304">
        <v>28272</v>
      </c>
      <c r="F1931" s="139" t="s">
        <v>265</v>
      </c>
      <c r="G1931" s="144" t="s">
        <v>1890</v>
      </c>
      <c r="H1931" s="341" t="s">
        <v>95</v>
      </c>
      <c r="I1931" s="231" t="s">
        <v>258</v>
      </c>
      <c r="J1931" s="231"/>
      <c r="K1931" s="231" t="s">
        <v>260</v>
      </c>
      <c r="L1931" s="231"/>
      <c r="M1931" s="232"/>
      <c r="N1931" s="233"/>
    </row>
    <row r="1932" spans="1:14" x14ac:dyDescent="0.25">
      <c r="A1932" s="136">
        <f t="shared" si="30"/>
        <v>1929</v>
      </c>
      <c r="B1932" s="145" t="s">
        <v>2276</v>
      </c>
      <c r="C1932" s="137" t="s">
        <v>2277</v>
      </c>
      <c r="D1932" s="141">
        <v>17</v>
      </c>
      <c r="E1932" s="304">
        <v>28272</v>
      </c>
      <c r="F1932" s="139" t="s">
        <v>265</v>
      </c>
      <c r="G1932" s="144" t="s">
        <v>481</v>
      </c>
      <c r="H1932" s="341" t="s">
        <v>95</v>
      </c>
      <c r="I1932" s="231" t="s">
        <v>258</v>
      </c>
      <c r="J1932" s="231"/>
      <c r="K1932" s="231" t="s">
        <v>260</v>
      </c>
      <c r="L1932" s="231"/>
      <c r="M1932" s="232"/>
      <c r="N1932" s="233"/>
    </row>
    <row r="1933" spans="1:14" ht="25.5" x14ac:dyDescent="0.25">
      <c r="A1933" s="136">
        <f t="shared" si="30"/>
        <v>1930</v>
      </c>
      <c r="B1933" s="145" t="s">
        <v>2351</v>
      </c>
      <c r="C1933" s="137" t="s">
        <v>2352</v>
      </c>
      <c r="D1933" s="141">
        <v>18</v>
      </c>
      <c r="E1933" s="304">
        <v>28272</v>
      </c>
      <c r="F1933" s="139" t="s">
        <v>272</v>
      </c>
      <c r="G1933" s="144" t="s">
        <v>2353</v>
      </c>
      <c r="H1933" s="342" t="s">
        <v>95</v>
      </c>
      <c r="I1933" s="231" t="s">
        <v>258</v>
      </c>
      <c r="J1933" s="231"/>
      <c r="K1933" s="231" t="s">
        <v>260</v>
      </c>
      <c r="L1933" s="231"/>
      <c r="M1933" s="232"/>
      <c r="N1933" s="233"/>
    </row>
    <row r="1934" spans="1:14" x14ac:dyDescent="0.25">
      <c r="A1934" s="136">
        <f t="shared" si="30"/>
        <v>1931</v>
      </c>
      <c r="B1934" s="145" t="s">
        <v>3626</v>
      </c>
      <c r="C1934" s="137" t="s">
        <v>3627</v>
      </c>
      <c r="D1934" s="141">
        <v>22</v>
      </c>
      <c r="E1934" s="304">
        <v>28272</v>
      </c>
      <c r="F1934" s="139" t="s">
        <v>265</v>
      </c>
      <c r="G1934" s="144" t="s">
        <v>3628</v>
      </c>
      <c r="H1934" s="341" t="s">
        <v>119</v>
      </c>
      <c r="I1934" s="231" t="s">
        <v>258</v>
      </c>
      <c r="J1934" s="231"/>
      <c r="K1934" s="231" t="s">
        <v>260</v>
      </c>
      <c r="L1934" s="231"/>
      <c r="M1934" s="232"/>
      <c r="N1934" s="233"/>
    </row>
    <row r="1935" spans="1:14" ht="25.5" x14ac:dyDescent="0.25">
      <c r="A1935" s="136">
        <f t="shared" si="30"/>
        <v>1932</v>
      </c>
      <c r="B1935" s="145" t="s">
        <v>3713</v>
      </c>
      <c r="C1935" s="137" t="s">
        <v>3714</v>
      </c>
      <c r="D1935" s="141">
        <v>51</v>
      </c>
      <c r="E1935" s="304">
        <v>28272</v>
      </c>
      <c r="F1935" s="139" t="s">
        <v>272</v>
      </c>
      <c r="G1935" s="144" t="s">
        <v>5897</v>
      </c>
      <c r="H1935" s="341" t="s">
        <v>105</v>
      </c>
      <c r="I1935" s="231" t="s">
        <v>258</v>
      </c>
      <c r="J1935" s="231"/>
      <c r="K1935" s="231" t="s">
        <v>260</v>
      </c>
      <c r="L1935" s="231"/>
      <c r="M1935" s="232"/>
      <c r="N1935" s="233"/>
    </row>
    <row r="1936" spans="1:14" x14ac:dyDescent="0.25">
      <c r="A1936" s="136">
        <f t="shared" si="30"/>
        <v>1933</v>
      </c>
      <c r="B1936" s="145" t="s">
        <v>4259</v>
      </c>
      <c r="C1936" s="137" t="s">
        <v>4260</v>
      </c>
      <c r="D1936" s="141">
        <v>19</v>
      </c>
      <c r="E1936" s="304">
        <v>28272</v>
      </c>
      <c r="F1936" s="139" t="s">
        <v>265</v>
      </c>
      <c r="G1936" s="144" t="s">
        <v>3530</v>
      </c>
      <c r="H1936" s="341" t="s">
        <v>95</v>
      </c>
      <c r="I1936" s="231" t="s">
        <v>258</v>
      </c>
      <c r="J1936" s="231"/>
      <c r="K1936" s="231" t="s">
        <v>260</v>
      </c>
      <c r="L1936" s="231"/>
      <c r="M1936" s="232"/>
      <c r="N1936" s="233"/>
    </row>
    <row r="1937" spans="1:14" x14ac:dyDescent="0.25">
      <c r="A1937" s="136">
        <f t="shared" si="30"/>
        <v>1934</v>
      </c>
      <c r="B1937" s="178" t="s">
        <v>999</v>
      </c>
      <c r="C1937" s="137" t="s">
        <v>1002</v>
      </c>
      <c r="D1937" s="141">
        <v>20</v>
      </c>
      <c r="E1937" s="304">
        <v>28273</v>
      </c>
      <c r="F1937" s="139" t="s">
        <v>265</v>
      </c>
      <c r="G1937" s="300" t="s">
        <v>1003</v>
      </c>
      <c r="H1937" s="341" t="s">
        <v>95</v>
      </c>
      <c r="I1937" s="231" t="s">
        <v>258</v>
      </c>
      <c r="J1937" s="231"/>
      <c r="K1937" s="231" t="s">
        <v>260</v>
      </c>
      <c r="L1937" s="231"/>
      <c r="M1937" s="232"/>
      <c r="N1937" s="233"/>
    </row>
    <row r="1938" spans="1:14" x14ac:dyDescent="0.25">
      <c r="A1938" s="136">
        <f t="shared" si="30"/>
        <v>1935</v>
      </c>
      <c r="B1938" s="145" t="s">
        <v>1836</v>
      </c>
      <c r="C1938" s="137" t="s">
        <v>1837</v>
      </c>
      <c r="D1938" s="141">
        <v>32</v>
      </c>
      <c r="E1938" s="304">
        <v>28273</v>
      </c>
      <c r="F1938" s="139" t="s">
        <v>265</v>
      </c>
      <c r="G1938" s="144" t="s">
        <v>1838</v>
      </c>
      <c r="H1938" s="341" t="s">
        <v>119</v>
      </c>
      <c r="I1938" s="231" t="s">
        <v>258</v>
      </c>
      <c r="J1938" s="231"/>
      <c r="K1938" s="231" t="s">
        <v>260</v>
      </c>
      <c r="L1938" s="231"/>
      <c r="M1938" s="232"/>
      <c r="N1938" s="233"/>
    </row>
    <row r="1939" spans="1:14" x14ac:dyDescent="0.25">
      <c r="A1939" s="136">
        <f t="shared" si="30"/>
        <v>1936</v>
      </c>
      <c r="B1939" s="145" t="s">
        <v>2757</v>
      </c>
      <c r="C1939" s="137" t="s">
        <v>2758</v>
      </c>
      <c r="D1939" s="141">
        <v>23</v>
      </c>
      <c r="E1939" s="304">
        <v>28275</v>
      </c>
      <c r="F1939" s="139" t="s">
        <v>272</v>
      </c>
      <c r="G1939" s="144" t="s">
        <v>2759</v>
      </c>
      <c r="H1939" s="341" t="s">
        <v>105</v>
      </c>
      <c r="I1939" s="231" t="s">
        <v>258</v>
      </c>
      <c r="J1939" s="231"/>
      <c r="K1939" s="231" t="s">
        <v>260</v>
      </c>
      <c r="L1939" s="231"/>
      <c r="M1939" s="232"/>
      <c r="N1939" s="233"/>
    </row>
    <row r="1940" spans="1:14" x14ac:dyDescent="0.25">
      <c r="A1940" s="136">
        <f t="shared" si="30"/>
        <v>1937</v>
      </c>
      <c r="B1940" s="145" t="s">
        <v>4807</v>
      </c>
      <c r="C1940" s="137" t="s">
        <v>4808</v>
      </c>
      <c r="D1940" s="141">
        <v>35</v>
      </c>
      <c r="E1940" s="304">
        <v>28275</v>
      </c>
      <c r="F1940" s="139" t="s">
        <v>272</v>
      </c>
      <c r="G1940" s="182" t="s">
        <v>4809</v>
      </c>
      <c r="H1940" s="341" t="s">
        <v>95</v>
      </c>
      <c r="I1940" s="231" t="s">
        <v>258</v>
      </c>
      <c r="J1940" s="231"/>
      <c r="K1940" s="231" t="s">
        <v>260</v>
      </c>
      <c r="L1940" s="231"/>
      <c r="M1940" s="232"/>
      <c r="N1940" s="233" t="s">
        <v>263</v>
      </c>
    </row>
    <row r="1941" spans="1:14" x14ac:dyDescent="0.25">
      <c r="A1941" s="136">
        <f t="shared" si="30"/>
        <v>1938</v>
      </c>
      <c r="B1941" s="145" t="s">
        <v>831</v>
      </c>
      <c r="C1941" s="137" t="s">
        <v>832</v>
      </c>
      <c r="D1941" s="141">
        <v>44</v>
      </c>
      <c r="E1941" s="304">
        <v>28276</v>
      </c>
      <c r="F1941" s="139" t="s">
        <v>272</v>
      </c>
      <c r="G1941" s="144" t="s">
        <v>833</v>
      </c>
      <c r="H1941" s="341" t="s">
        <v>95</v>
      </c>
      <c r="I1941" s="231" t="s">
        <v>258</v>
      </c>
      <c r="J1941" s="231"/>
      <c r="K1941" s="231" t="s">
        <v>260</v>
      </c>
      <c r="L1941" s="231"/>
      <c r="M1941" s="232"/>
      <c r="N1941" s="233"/>
    </row>
    <row r="1942" spans="1:14" ht="25.5" x14ac:dyDescent="0.25">
      <c r="A1942" s="136">
        <f t="shared" si="30"/>
        <v>1939</v>
      </c>
      <c r="B1942" s="255" t="s">
        <v>5271</v>
      </c>
      <c r="C1942" s="137" t="s">
        <v>5272</v>
      </c>
      <c r="D1942" s="173">
        <v>30</v>
      </c>
      <c r="E1942" s="304">
        <v>28276</v>
      </c>
      <c r="F1942" s="139" t="s">
        <v>265</v>
      </c>
      <c r="G1942" s="144" t="s">
        <v>5273</v>
      </c>
      <c r="H1942" s="341" t="s">
        <v>119</v>
      </c>
      <c r="I1942" s="231"/>
      <c r="J1942" s="231"/>
      <c r="K1942" s="231" t="s">
        <v>260</v>
      </c>
      <c r="L1942" s="231"/>
      <c r="M1942" s="232"/>
      <c r="N1942" s="233" t="s">
        <v>263</v>
      </c>
    </row>
    <row r="1943" spans="1:14" x14ac:dyDescent="0.25">
      <c r="A1943" s="136">
        <f t="shared" si="30"/>
        <v>1940</v>
      </c>
      <c r="B1943" s="145" t="s">
        <v>2242</v>
      </c>
      <c r="C1943" s="137" t="s">
        <v>2243</v>
      </c>
      <c r="D1943" s="141">
        <v>26</v>
      </c>
      <c r="E1943" s="304">
        <v>28276</v>
      </c>
      <c r="F1943" s="139" t="s">
        <v>265</v>
      </c>
      <c r="G1943" s="144" t="s">
        <v>2244</v>
      </c>
      <c r="H1943" s="341" t="s">
        <v>95</v>
      </c>
      <c r="I1943" s="231" t="s">
        <v>258</v>
      </c>
      <c r="J1943" s="231"/>
      <c r="K1943" s="231" t="s">
        <v>260</v>
      </c>
      <c r="L1943" s="231"/>
      <c r="M1943" s="232"/>
      <c r="N1943" s="233"/>
    </row>
    <row r="1944" spans="1:14" x14ac:dyDescent="0.25">
      <c r="A1944" s="136">
        <f t="shared" si="30"/>
        <v>1941</v>
      </c>
      <c r="B1944" s="145" t="s">
        <v>2956</v>
      </c>
      <c r="C1944" s="137" t="s">
        <v>344</v>
      </c>
      <c r="D1944" s="141">
        <v>22</v>
      </c>
      <c r="E1944" s="304">
        <v>28276</v>
      </c>
      <c r="F1944" s="139" t="s">
        <v>272</v>
      </c>
      <c r="G1944" s="144" t="s">
        <v>2927</v>
      </c>
      <c r="H1944" s="341" t="s">
        <v>105</v>
      </c>
      <c r="I1944" s="231" t="s">
        <v>258</v>
      </c>
      <c r="J1944" s="231"/>
      <c r="K1944" s="231" t="s">
        <v>260</v>
      </c>
      <c r="L1944" s="231"/>
      <c r="M1944" s="232"/>
      <c r="N1944" s="233"/>
    </row>
    <row r="1945" spans="1:14" ht="63.75" x14ac:dyDescent="0.25">
      <c r="A1945" s="136">
        <f t="shared" si="30"/>
        <v>1942</v>
      </c>
      <c r="B1945" s="145" t="s">
        <v>3990</v>
      </c>
      <c r="C1945" s="145" t="s">
        <v>551</v>
      </c>
      <c r="D1945" s="141">
        <v>43</v>
      </c>
      <c r="E1945" s="304">
        <v>28276</v>
      </c>
      <c r="F1945" s="139" t="s">
        <v>265</v>
      </c>
      <c r="G1945" s="144" t="s">
        <v>5926</v>
      </c>
      <c r="H1945" s="342" t="s">
        <v>95</v>
      </c>
      <c r="I1945" s="231" t="s">
        <v>258</v>
      </c>
      <c r="J1945" s="231"/>
      <c r="K1945" s="231"/>
      <c r="L1945" s="231"/>
      <c r="M1945" s="232"/>
      <c r="N1945" s="233" t="s">
        <v>263</v>
      </c>
    </row>
    <row r="1946" spans="1:14" x14ac:dyDescent="0.25">
      <c r="A1946" s="136">
        <f t="shared" si="30"/>
        <v>1943</v>
      </c>
      <c r="B1946" s="154" t="s">
        <v>4002</v>
      </c>
      <c r="C1946" s="137" t="s">
        <v>4003</v>
      </c>
      <c r="D1946" s="141">
        <v>24</v>
      </c>
      <c r="E1946" s="304">
        <v>28276</v>
      </c>
      <c r="F1946" s="139" t="s">
        <v>265</v>
      </c>
      <c r="G1946" s="140" t="s">
        <v>4004</v>
      </c>
      <c r="H1946" s="344" t="s">
        <v>130</v>
      </c>
      <c r="I1946" s="231"/>
      <c r="J1946" s="231"/>
      <c r="K1946" s="231" t="s">
        <v>260</v>
      </c>
      <c r="L1946" s="231"/>
      <c r="M1946" s="232"/>
      <c r="N1946" s="233" t="s">
        <v>263</v>
      </c>
    </row>
    <row r="1947" spans="1:14" x14ac:dyDescent="0.25">
      <c r="A1947" s="136">
        <f t="shared" si="30"/>
        <v>1944</v>
      </c>
      <c r="B1947" s="145" t="s">
        <v>1225</v>
      </c>
      <c r="C1947" s="137" t="s">
        <v>1226</v>
      </c>
      <c r="D1947" s="138">
        <v>19</v>
      </c>
      <c r="E1947" s="304">
        <v>28277</v>
      </c>
      <c r="F1947" s="139" t="s">
        <v>272</v>
      </c>
      <c r="G1947" s="206" t="s">
        <v>5628</v>
      </c>
      <c r="H1947" s="341" t="s">
        <v>101</v>
      </c>
      <c r="I1947" s="231"/>
      <c r="J1947" s="231"/>
      <c r="K1947" s="231" t="s">
        <v>260</v>
      </c>
      <c r="L1947" s="231" t="s">
        <v>261</v>
      </c>
      <c r="M1947" s="232"/>
      <c r="N1947" s="233"/>
    </row>
    <row r="1948" spans="1:14" ht="25.5" x14ac:dyDescent="0.25">
      <c r="A1948" s="136">
        <f t="shared" si="30"/>
        <v>1945</v>
      </c>
      <c r="B1948" s="145" t="s">
        <v>1368</v>
      </c>
      <c r="C1948" s="137" t="s">
        <v>1369</v>
      </c>
      <c r="D1948" s="141">
        <v>21</v>
      </c>
      <c r="E1948" s="304">
        <v>28277</v>
      </c>
      <c r="F1948" s="139" t="s">
        <v>272</v>
      </c>
      <c r="G1948" s="144" t="s">
        <v>1370</v>
      </c>
      <c r="H1948" s="342" t="s">
        <v>124</v>
      </c>
      <c r="I1948" s="231" t="s">
        <v>258</v>
      </c>
      <c r="J1948" s="231"/>
      <c r="K1948" s="231" t="s">
        <v>260</v>
      </c>
      <c r="L1948" s="231"/>
      <c r="M1948" s="232"/>
      <c r="N1948" s="233"/>
    </row>
    <row r="1949" spans="1:14" x14ac:dyDescent="0.25">
      <c r="A1949" s="136">
        <f t="shared" si="30"/>
        <v>1946</v>
      </c>
      <c r="B1949" s="145" t="s">
        <v>2223</v>
      </c>
      <c r="C1949" s="137" t="s">
        <v>2224</v>
      </c>
      <c r="D1949" s="141">
        <v>41</v>
      </c>
      <c r="E1949" s="304">
        <v>28277</v>
      </c>
      <c r="F1949" s="139" t="s">
        <v>272</v>
      </c>
      <c r="G1949" s="144" t="s">
        <v>2225</v>
      </c>
      <c r="H1949" s="341" t="s">
        <v>95</v>
      </c>
      <c r="I1949" s="231" t="s">
        <v>258</v>
      </c>
      <c r="J1949" s="231"/>
      <c r="K1949" s="231" t="s">
        <v>260</v>
      </c>
      <c r="L1949" s="231"/>
      <c r="M1949" s="232"/>
      <c r="N1949" s="233"/>
    </row>
    <row r="1950" spans="1:14" x14ac:dyDescent="0.25">
      <c r="A1950" s="136">
        <f t="shared" si="30"/>
        <v>1947</v>
      </c>
      <c r="B1950" s="145" t="s">
        <v>4323</v>
      </c>
      <c r="C1950" s="137" t="s">
        <v>3176</v>
      </c>
      <c r="D1950" s="141">
        <v>38</v>
      </c>
      <c r="E1950" s="304">
        <v>28277</v>
      </c>
      <c r="F1950" s="139" t="s">
        <v>265</v>
      </c>
      <c r="G1950" s="144" t="s">
        <v>4324</v>
      </c>
      <c r="H1950" s="341" t="s">
        <v>105</v>
      </c>
      <c r="I1950" s="231" t="s">
        <v>258</v>
      </c>
      <c r="J1950" s="231"/>
      <c r="K1950" s="231" t="s">
        <v>260</v>
      </c>
      <c r="L1950" s="231"/>
      <c r="M1950" s="232"/>
      <c r="N1950" s="233"/>
    </row>
    <row r="1951" spans="1:14" x14ac:dyDescent="0.25">
      <c r="A1951" s="136">
        <f t="shared" si="30"/>
        <v>1948</v>
      </c>
      <c r="B1951" s="145" t="s">
        <v>1988</v>
      </c>
      <c r="C1951" s="137" t="s">
        <v>1989</v>
      </c>
      <c r="D1951" s="141">
        <v>43</v>
      </c>
      <c r="E1951" s="304">
        <v>28278</v>
      </c>
      <c r="F1951" s="139" t="s">
        <v>272</v>
      </c>
      <c r="G1951" s="144" t="s">
        <v>1990</v>
      </c>
      <c r="H1951" s="341" t="s">
        <v>95</v>
      </c>
      <c r="I1951" s="231" t="s">
        <v>258</v>
      </c>
      <c r="J1951" s="231"/>
      <c r="K1951" s="231" t="s">
        <v>260</v>
      </c>
      <c r="L1951" s="231"/>
      <c r="M1951" s="232"/>
      <c r="N1951" s="233"/>
    </row>
    <row r="1952" spans="1:14" ht="25.5" x14ac:dyDescent="0.25">
      <c r="A1952" s="136">
        <f t="shared" si="30"/>
        <v>1949</v>
      </c>
      <c r="B1952" s="145" t="s">
        <v>2053</v>
      </c>
      <c r="C1952" s="137" t="s">
        <v>2054</v>
      </c>
      <c r="D1952" s="141">
        <v>18</v>
      </c>
      <c r="E1952" s="335">
        <v>28278</v>
      </c>
      <c r="F1952" s="139" t="s">
        <v>265</v>
      </c>
      <c r="G1952" s="144" t="s">
        <v>2055</v>
      </c>
      <c r="H1952" s="342" t="s">
        <v>95</v>
      </c>
      <c r="I1952" s="231" t="s">
        <v>258</v>
      </c>
      <c r="J1952" s="231"/>
      <c r="K1952" s="231" t="s">
        <v>260</v>
      </c>
      <c r="L1952" s="231"/>
      <c r="M1952" s="232"/>
      <c r="N1952" s="233"/>
    </row>
    <row r="1953" spans="1:14" ht="25.5" x14ac:dyDescent="0.25">
      <c r="A1953" s="136">
        <f t="shared" si="30"/>
        <v>1950</v>
      </c>
      <c r="B1953" s="145" t="s">
        <v>2053</v>
      </c>
      <c r="C1953" s="137" t="s">
        <v>2056</v>
      </c>
      <c r="D1953" s="141">
        <v>16</v>
      </c>
      <c r="E1953" s="335">
        <v>28278</v>
      </c>
      <c r="F1953" s="139" t="s">
        <v>265</v>
      </c>
      <c r="G1953" s="144" t="s">
        <v>2057</v>
      </c>
      <c r="H1953" s="342" t="s">
        <v>95</v>
      </c>
      <c r="I1953" s="231" t="s">
        <v>258</v>
      </c>
      <c r="J1953" s="231"/>
      <c r="K1953" s="231" t="s">
        <v>260</v>
      </c>
      <c r="L1953" s="231"/>
      <c r="M1953" s="232"/>
      <c r="N1953" s="233"/>
    </row>
    <row r="1954" spans="1:14" ht="38.25" x14ac:dyDescent="0.25">
      <c r="A1954" s="136">
        <f t="shared" si="30"/>
        <v>1951</v>
      </c>
      <c r="B1954" s="145" t="s">
        <v>2195</v>
      </c>
      <c r="C1954" s="137" t="s">
        <v>2196</v>
      </c>
      <c r="D1954" s="141">
        <v>14</v>
      </c>
      <c r="E1954" s="304">
        <v>28278</v>
      </c>
      <c r="F1954" s="139" t="s">
        <v>272</v>
      </c>
      <c r="G1954" s="144" t="s">
        <v>2197</v>
      </c>
      <c r="H1954" s="342" t="s">
        <v>95</v>
      </c>
      <c r="I1954" s="231" t="s">
        <v>258</v>
      </c>
      <c r="J1954" s="231"/>
      <c r="K1954" s="231" t="s">
        <v>260</v>
      </c>
      <c r="L1954" s="231"/>
      <c r="M1954" s="232"/>
      <c r="N1954" s="233"/>
    </row>
    <row r="1955" spans="1:14" x14ac:dyDescent="0.25">
      <c r="A1955" s="136">
        <f t="shared" si="30"/>
        <v>1952</v>
      </c>
      <c r="B1955" s="145" t="s">
        <v>3087</v>
      </c>
      <c r="C1955" s="137" t="s">
        <v>3088</v>
      </c>
      <c r="D1955" s="141">
        <v>39</v>
      </c>
      <c r="E1955" s="304">
        <v>28278</v>
      </c>
      <c r="F1955" s="139" t="s">
        <v>265</v>
      </c>
      <c r="G1955" s="144" t="s">
        <v>3089</v>
      </c>
      <c r="H1955" s="341" t="s">
        <v>105</v>
      </c>
      <c r="I1955" s="231" t="s">
        <v>258</v>
      </c>
      <c r="J1955" s="231"/>
      <c r="K1955" s="231" t="s">
        <v>260</v>
      </c>
      <c r="L1955" s="231"/>
      <c r="M1955" s="232"/>
      <c r="N1955" s="233"/>
    </row>
    <row r="1956" spans="1:14" x14ac:dyDescent="0.25">
      <c r="A1956" s="136">
        <f t="shared" si="30"/>
        <v>1953</v>
      </c>
      <c r="B1956" s="145" t="s">
        <v>3602</v>
      </c>
      <c r="C1956" s="137" t="s">
        <v>1287</v>
      </c>
      <c r="D1956" s="141">
        <v>37</v>
      </c>
      <c r="E1956" s="304">
        <v>28278</v>
      </c>
      <c r="F1956" s="139" t="s">
        <v>272</v>
      </c>
      <c r="G1956" s="144" t="s">
        <v>3603</v>
      </c>
      <c r="H1956" s="341" t="s">
        <v>95</v>
      </c>
      <c r="I1956" s="231" t="s">
        <v>258</v>
      </c>
      <c r="J1956" s="231"/>
      <c r="K1956" s="231" t="s">
        <v>260</v>
      </c>
      <c r="L1956" s="231"/>
      <c r="M1956" s="232"/>
      <c r="N1956" s="233"/>
    </row>
    <row r="1957" spans="1:14" ht="25.5" x14ac:dyDescent="0.25">
      <c r="A1957" s="136">
        <f t="shared" si="30"/>
        <v>1954</v>
      </c>
      <c r="B1957" s="154" t="s">
        <v>3774</v>
      </c>
      <c r="C1957" s="137" t="s">
        <v>3775</v>
      </c>
      <c r="D1957" s="138">
        <v>39</v>
      </c>
      <c r="E1957" s="304">
        <v>28278</v>
      </c>
      <c r="F1957" s="139" t="s">
        <v>265</v>
      </c>
      <c r="G1957" s="140" t="s">
        <v>3776</v>
      </c>
      <c r="H1957" s="343" t="s">
        <v>295</v>
      </c>
      <c r="I1957" s="231"/>
      <c r="J1957" s="231"/>
      <c r="K1957" s="231" t="s">
        <v>260</v>
      </c>
      <c r="L1957" s="231"/>
      <c r="M1957" s="232"/>
      <c r="N1957" s="233" t="s">
        <v>263</v>
      </c>
    </row>
    <row r="1958" spans="1:14" ht="38.25" x14ac:dyDescent="0.25">
      <c r="A1958" s="136">
        <f t="shared" si="30"/>
        <v>1955</v>
      </c>
      <c r="B1958" s="145" t="s">
        <v>3833</v>
      </c>
      <c r="C1958" s="137" t="s">
        <v>3834</v>
      </c>
      <c r="D1958" s="141">
        <v>19</v>
      </c>
      <c r="E1958" s="304">
        <v>28278</v>
      </c>
      <c r="F1958" s="139" t="s">
        <v>272</v>
      </c>
      <c r="G1958" s="144" t="s">
        <v>5048</v>
      </c>
      <c r="H1958" s="342" t="s">
        <v>95</v>
      </c>
      <c r="I1958" s="231" t="s">
        <v>258</v>
      </c>
      <c r="J1958" s="231"/>
      <c r="K1958" s="231" t="s">
        <v>260</v>
      </c>
      <c r="L1958" s="231"/>
      <c r="M1958" s="232"/>
      <c r="N1958" s="233"/>
    </row>
    <row r="1959" spans="1:14" ht="38.25" x14ac:dyDescent="0.25">
      <c r="A1959" s="136">
        <f t="shared" si="30"/>
        <v>1956</v>
      </c>
      <c r="B1959" s="145" t="s">
        <v>1280</v>
      </c>
      <c r="C1959" s="137" t="s">
        <v>300</v>
      </c>
      <c r="D1959" s="141">
        <v>28</v>
      </c>
      <c r="E1959" s="304">
        <v>28279</v>
      </c>
      <c r="F1959" s="139" t="s">
        <v>265</v>
      </c>
      <c r="G1959" s="144" t="s">
        <v>6117</v>
      </c>
      <c r="H1959" s="341" t="s">
        <v>105</v>
      </c>
      <c r="I1959" s="231" t="s">
        <v>258</v>
      </c>
      <c r="J1959" s="231"/>
      <c r="K1959" s="231" t="s">
        <v>260</v>
      </c>
      <c r="L1959" s="231"/>
      <c r="M1959" s="232"/>
      <c r="N1959" s="233"/>
    </row>
    <row r="1960" spans="1:14" ht="38.25" x14ac:dyDescent="0.25">
      <c r="A1960" s="136">
        <f t="shared" si="30"/>
        <v>1957</v>
      </c>
      <c r="B1960" s="145" t="s">
        <v>1341</v>
      </c>
      <c r="C1960" s="137" t="s">
        <v>1342</v>
      </c>
      <c r="D1960" s="141">
        <v>21</v>
      </c>
      <c r="E1960" s="335">
        <v>28279</v>
      </c>
      <c r="F1960" s="139" t="s">
        <v>265</v>
      </c>
      <c r="G1960" s="144" t="s">
        <v>6118</v>
      </c>
      <c r="H1960" s="342" t="s">
        <v>105</v>
      </c>
      <c r="I1960" s="231" t="s">
        <v>258</v>
      </c>
      <c r="J1960" s="231"/>
      <c r="K1960" s="231" t="s">
        <v>260</v>
      </c>
      <c r="L1960" s="231"/>
      <c r="M1960" s="232"/>
      <c r="N1960" s="233"/>
    </row>
    <row r="1961" spans="1:14" x14ac:dyDescent="0.25">
      <c r="A1961" s="136">
        <f t="shared" si="30"/>
        <v>1958</v>
      </c>
      <c r="B1961" s="145" t="s">
        <v>4139</v>
      </c>
      <c r="C1961" s="137" t="s">
        <v>4140</v>
      </c>
      <c r="D1961" s="141">
        <v>24</v>
      </c>
      <c r="E1961" s="304">
        <v>28282</v>
      </c>
      <c r="F1961" s="139" t="s">
        <v>265</v>
      </c>
      <c r="G1961" s="144" t="s">
        <v>4141</v>
      </c>
      <c r="H1961" s="341" t="s">
        <v>101</v>
      </c>
      <c r="I1961" s="231" t="s">
        <v>258</v>
      </c>
      <c r="J1961" s="231"/>
      <c r="K1961" s="231" t="s">
        <v>260</v>
      </c>
      <c r="L1961" s="231"/>
      <c r="M1961" s="232"/>
      <c r="N1961" s="233"/>
    </row>
    <row r="1962" spans="1:14" x14ac:dyDescent="0.25">
      <c r="A1962" s="136">
        <f t="shared" si="30"/>
        <v>1959</v>
      </c>
      <c r="B1962" s="145" t="s">
        <v>4223</v>
      </c>
      <c r="C1962" s="137" t="s">
        <v>4224</v>
      </c>
      <c r="D1962" s="141">
        <v>70</v>
      </c>
      <c r="E1962" s="304">
        <v>28283</v>
      </c>
      <c r="F1962" s="139" t="s">
        <v>272</v>
      </c>
      <c r="G1962" s="144" t="s">
        <v>4225</v>
      </c>
      <c r="H1962" s="341" t="s">
        <v>105</v>
      </c>
      <c r="I1962" s="231" t="s">
        <v>258</v>
      </c>
      <c r="J1962" s="231"/>
      <c r="K1962" s="231" t="s">
        <v>260</v>
      </c>
      <c r="L1962" s="231"/>
      <c r="M1962" s="232"/>
      <c r="N1962" s="233" t="s">
        <v>263</v>
      </c>
    </row>
    <row r="1963" spans="1:14" ht="38.25" x14ac:dyDescent="0.25">
      <c r="A1963" s="136">
        <f t="shared" si="30"/>
        <v>1960</v>
      </c>
      <c r="B1963" s="154" t="s">
        <v>563</v>
      </c>
      <c r="C1963" s="137" t="s">
        <v>564</v>
      </c>
      <c r="D1963" s="138">
        <v>26</v>
      </c>
      <c r="E1963" s="304">
        <v>28284</v>
      </c>
      <c r="F1963" s="139" t="s">
        <v>265</v>
      </c>
      <c r="G1963" s="140" t="s">
        <v>565</v>
      </c>
      <c r="H1963" s="343" t="s">
        <v>105</v>
      </c>
      <c r="I1963" s="231"/>
      <c r="J1963" s="231"/>
      <c r="K1963" s="231" t="s">
        <v>260</v>
      </c>
      <c r="L1963" s="231"/>
      <c r="M1963" s="232"/>
      <c r="N1963" s="233" t="s">
        <v>263</v>
      </c>
    </row>
    <row r="1964" spans="1:14" x14ac:dyDescent="0.25">
      <c r="A1964" s="136">
        <f t="shared" si="30"/>
        <v>1961</v>
      </c>
      <c r="B1964" s="145" t="s">
        <v>5274</v>
      </c>
      <c r="C1964" s="191" t="s">
        <v>4559</v>
      </c>
      <c r="D1964" s="173">
        <v>32</v>
      </c>
      <c r="E1964" s="304">
        <v>28285</v>
      </c>
      <c r="F1964" s="139" t="s">
        <v>265</v>
      </c>
      <c r="G1964" s="144" t="s">
        <v>5275</v>
      </c>
      <c r="H1964" s="341" t="s">
        <v>107</v>
      </c>
      <c r="I1964" s="231"/>
      <c r="J1964" s="231"/>
      <c r="K1964" s="231" t="s">
        <v>260</v>
      </c>
      <c r="L1964" s="231"/>
      <c r="M1964" s="232"/>
      <c r="N1964" s="233" t="s">
        <v>263</v>
      </c>
    </row>
    <row r="1965" spans="1:14" ht="25.5" x14ac:dyDescent="0.25">
      <c r="A1965" s="136">
        <f t="shared" si="30"/>
        <v>1962</v>
      </c>
      <c r="B1965" s="154" t="s">
        <v>1147</v>
      </c>
      <c r="C1965" s="137" t="s">
        <v>564</v>
      </c>
      <c r="D1965" s="138">
        <v>33</v>
      </c>
      <c r="E1965" s="304">
        <v>28285</v>
      </c>
      <c r="F1965" s="139" t="s">
        <v>265</v>
      </c>
      <c r="G1965" s="140" t="s">
        <v>1148</v>
      </c>
      <c r="H1965" s="343" t="s">
        <v>105</v>
      </c>
      <c r="I1965" s="231" t="s">
        <v>258</v>
      </c>
      <c r="J1965" s="231"/>
      <c r="K1965" s="231" t="s">
        <v>260</v>
      </c>
      <c r="L1965" s="231"/>
      <c r="M1965" s="232"/>
      <c r="N1965" s="233" t="s">
        <v>263</v>
      </c>
    </row>
    <row r="1966" spans="1:14" x14ac:dyDescent="0.25">
      <c r="A1966" s="136">
        <f t="shared" si="30"/>
        <v>1963</v>
      </c>
      <c r="B1966" s="145" t="s">
        <v>2228</v>
      </c>
      <c r="C1966" s="137" t="s">
        <v>2229</v>
      </c>
      <c r="D1966" s="141">
        <v>23</v>
      </c>
      <c r="E1966" s="304">
        <v>28285</v>
      </c>
      <c r="F1966" s="139" t="s">
        <v>272</v>
      </c>
      <c r="G1966" s="144" t="s">
        <v>1285</v>
      </c>
      <c r="H1966" s="341" t="s">
        <v>105</v>
      </c>
      <c r="I1966" s="231" t="s">
        <v>258</v>
      </c>
      <c r="J1966" s="231"/>
      <c r="K1966" s="231" t="s">
        <v>260</v>
      </c>
      <c r="L1966" s="231"/>
      <c r="M1966" s="232"/>
      <c r="N1966" s="233"/>
    </row>
    <row r="1967" spans="1:14" ht="25.5" x14ac:dyDescent="0.25">
      <c r="A1967" s="136">
        <f t="shared" si="30"/>
        <v>1964</v>
      </c>
      <c r="B1967" s="145" t="s">
        <v>3846</v>
      </c>
      <c r="C1967" s="137" t="s">
        <v>5909</v>
      </c>
      <c r="D1967" s="141">
        <v>33</v>
      </c>
      <c r="E1967" s="304">
        <v>28285</v>
      </c>
      <c r="F1967" s="139" t="s">
        <v>272</v>
      </c>
      <c r="G1967" s="144" t="s">
        <v>5910</v>
      </c>
      <c r="H1967" s="342" t="s">
        <v>105</v>
      </c>
      <c r="I1967" s="231" t="s">
        <v>258</v>
      </c>
      <c r="J1967" s="231"/>
      <c r="K1967" s="231" t="s">
        <v>260</v>
      </c>
      <c r="L1967" s="231"/>
      <c r="M1967" s="232"/>
      <c r="N1967" s="233"/>
    </row>
    <row r="1968" spans="1:14" x14ac:dyDescent="0.25">
      <c r="A1968" s="136">
        <f t="shared" si="30"/>
        <v>1965</v>
      </c>
      <c r="B1968" s="145" t="s">
        <v>4093</v>
      </c>
      <c r="C1968" s="137" t="s">
        <v>4095</v>
      </c>
      <c r="D1968" s="141">
        <v>22</v>
      </c>
      <c r="E1968" s="304">
        <v>28285</v>
      </c>
      <c r="F1968" s="139" t="s">
        <v>265</v>
      </c>
      <c r="G1968" s="144" t="s">
        <v>651</v>
      </c>
      <c r="H1968" s="341" t="s">
        <v>105</v>
      </c>
      <c r="I1968" s="231" t="s">
        <v>258</v>
      </c>
      <c r="J1968" s="231"/>
      <c r="K1968" s="231" t="s">
        <v>260</v>
      </c>
      <c r="L1968" s="231"/>
      <c r="M1968" s="232"/>
      <c r="N1968" s="233"/>
    </row>
    <row r="1969" spans="1:14" x14ac:dyDescent="0.25">
      <c r="A1969" s="136">
        <f t="shared" si="30"/>
        <v>1966</v>
      </c>
      <c r="B1969" s="145" t="s">
        <v>3280</v>
      </c>
      <c r="C1969" s="137" t="s">
        <v>3281</v>
      </c>
      <c r="D1969" s="141">
        <v>62</v>
      </c>
      <c r="E1969" s="304">
        <v>28286</v>
      </c>
      <c r="F1969" s="139" t="s">
        <v>265</v>
      </c>
      <c r="G1969" s="144" t="s">
        <v>3282</v>
      </c>
      <c r="H1969" s="341" t="s">
        <v>95</v>
      </c>
      <c r="I1969" s="231"/>
      <c r="J1969" s="231"/>
      <c r="K1969" s="231" t="s">
        <v>260</v>
      </c>
      <c r="L1969" s="231"/>
      <c r="M1969" s="232"/>
      <c r="N1969" s="233" t="s">
        <v>263</v>
      </c>
    </row>
    <row r="1970" spans="1:14" ht="25.5" x14ac:dyDescent="0.25">
      <c r="A1970" s="136">
        <f t="shared" si="30"/>
        <v>1967</v>
      </c>
      <c r="B1970" s="191" t="s">
        <v>5276</v>
      </c>
      <c r="C1970" s="191" t="s">
        <v>5277</v>
      </c>
      <c r="D1970" s="173">
        <v>27</v>
      </c>
      <c r="E1970" s="304">
        <v>28287</v>
      </c>
      <c r="F1970" s="139" t="s">
        <v>265</v>
      </c>
      <c r="G1970" s="144" t="s">
        <v>5278</v>
      </c>
      <c r="H1970" s="341" t="s">
        <v>119</v>
      </c>
      <c r="I1970" s="231"/>
      <c r="J1970" s="231"/>
      <c r="K1970" s="231" t="s">
        <v>260</v>
      </c>
      <c r="L1970" s="231"/>
      <c r="M1970" s="232"/>
      <c r="N1970" s="233" t="s">
        <v>263</v>
      </c>
    </row>
    <row r="1971" spans="1:14" x14ac:dyDescent="0.25">
      <c r="A1971" s="136">
        <f t="shared" si="30"/>
        <v>1968</v>
      </c>
      <c r="B1971" s="145" t="s">
        <v>2032</v>
      </c>
      <c r="C1971" s="137" t="s">
        <v>2033</v>
      </c>
      <c r="D1971" s="141">
        <v>21</v>
      </c>
      <c r="E1971" s="335">
        <v>28288</v>
      </c>
      <c r="F1971" s="139" t="s">
        <v>272</v>
      </c>
      <c r="G1971" s="144" t="s">
        <v>2034</v>
      </c>
      <c r="H1971" s="341" t="s">
        <v>95</v>
      </c>
      <c r="I1971" s="231" t="s">
        <v>258</v>
      </c>
      <c r="J1971" s="231"/>
      <c r="K1971" s="231" t="s">
        <v>260</v>
      </c>
      <c r="L1971" s="231"/>
      <c r="M1971" s="232"/>
      <c r="N1971" s="233"/>
    </row>
    <row r="1972" spans="1:14" ht="38.25" x14ac:dyDescent="0.25">
      <c r="A1972" s="136">
        <f t="shared" si="30"/>
        <v>1969</v>
      </c>
      <c r="B1972" s="145" t="s">
        <v>4602</v>
      </c>
      <c r="C1972" s="137" t="s">
        <v>4603</v>
      </c>
      <c r="D1972" s="141">
        <v>20</v>
      </c>
      <c r="E1972" s="304">
        <v>28288</v>
      </c>
      <c r="F1972" s="139" t="s">
        <v>265</v>
      </c>
      <c r="G1972" s="144" t="s">
        <v>6079</v>
      </c>
      <c r="H1972" s="341" t="s">
        <v>105</v>
      </c>
      <c r="I1972" s="231" t="s">
        <v>258</v>
      </c>
      <c r="J1972" s="231"/>
      <c r="K1972" s="231" t="s">
        <v>260</v>
      </c>
      <c r="L1972" s="231"/>
      <c r="M1972" s="232"/>
      <c r="N1972" s="233"/>
    </row>
    <row r="1973" spans="1:14" x14ac:dyDescent="0.25">
      <c r="A1973" s="136">
        <f t="shared" si="30"/>
        <v>1970</v>
      </c>
      <c r="B1973" s="145" t="s">
        <v>825</v>
      </c>
      <c r="C1973" s="137" t="s">
        <v>826</v>
      </c>
      <c r="D1973" s="141">
        <v>25</v>
      </c>
      <c r="E1973" s="304">
        <v>28289</v>
      </c>
      <c r="F1973" s="139" t="s">
        <v>265</v>
      </c>
      <c r="G1973" s="144" t="s">
        <v>827</v>
      </c>
      <c r="H1973" s="341" t="s">
        <v>101</v>
      </c>
      <c r="I1973" s="231" t="s">
        <v>258</v>
      </c>
      <c r="J1973" s="231"/>
      <c r="K1973" s="231" t="s">
        <v>260</v>
      </c>
      <c r="L1973" s="231" t="s">
        <v>261</v>
      </c>
      <c r="M1973" s="232"/>
      <c r="N1973" s="233"/>
    </row>
    <row r="1974" spans="1:14" ht="25.5" x14ac:dyDescent="0.25">
      <c r="A1974" s="136">
        <f t="shared" si="30"/>
        <v>1971</v>
      </c>
      <c r="B1974" s="154" t="s">
        <v>1120</v>
      </c>
      <c r="C1974" s="137" t="s">
        <v>1121</v>
      </c>
      <c r="D1974" s="138">
        <v>37</v>
      </c>
      <c r="E1974" s="304">
        <v>28289</v>
      </c>
      <c r="F1974" s="139" t="s">
        <v>265</v>
      </c>
      <c r="G1974" s="140" t="s">
        <v>1122</v>
      </c>
      <c r="H1974" s="343" t="s">
        <v>138</v>
      </c>
      <c r="I1974" s="231"/>
      <c r="J1974" s="231"/>
      <c r="K1974" s="231" t="s">
        <v>260</v>
      </c>
      <c r="L1974" s="231"/>
      <c r="M1974" s="232"/>
      <c r="N1974" s="233" t="s">
        <v>263</v>
      </c>
    </row>
    <row r="1975" spans="1:14" x14ac:dyDescent="0.25">
      <c r="A1975" s="136">
        <f t="shared" si="30"/>
        <v>1972</v>
      </c>
      <c r="B1975" s="145" t="s">
        <v>3787</v>
      </c>
      <c r="C1975" s="137" t="s">
        <v>3788</v>
      </c>
      <c r="D1975" s="141">
        <v>56</v>
      </c>
      <c r="E1975" s="304">
        <v>28289</v>
      </c>
      <c r="F1975" s="139" t="s">
        <v>265</v>
      </c>
      <c r="G1975" s="144" t="s">
        <v>3089</v>
      </c>
      <c r="H1975" s="341" t="s">
        <v>105</v>
      </c>
      <c r="I1975" s="231" t="s">
        <v>258</v>
      </c>
      <c r="J1975" s="231"/>
      <c r="K1975" s="231" t="s">
        <v>260</v>
      </c>
      <c r="L1975" s="231"/>
      <c r="M1975" s="232"/>
      <c r="N1975" s="233"/>
    </row>
    <row r="1976" spans="1:14" ht="25.5" x14ac:dyDescent="0.25">
      <c r="A1976" s="136">
        <f t="shared" si="30"/>
        <v>1973</v>
      </c>
      <c r="B1976" s="145" t="s">
        <v>1223</v>
      </c>
      <c r="C1976" s="137" t="s">
        <v>747</v>
      </c>
      <c r="D1976" s="141">
        <v>54</v>
      </c>
      <c r="E1976" s="304">
        <v>28291</v>
      </c>
      <c r="F1976" s="139" t="s">
        <v>265</v>
      </c>
      <c r="G1976" s="144" t="s">
        <v>1224</v>
      </c>
      <c r="H1976" s="342" t="s">
        <v>105</v>
      </c>
      <c r="I1976" s="231" t="s">
        <v>258</v>
      </c>
      <c r="J1976" s="231"/>
      <c r="K1976" s="231" t="s">
        <v>260</v>
      </c>
      <c r="L1976" s="231"/>
      <c r="M1976" s="232"/>
      <c r="N1976" s="233"/>
    </row>
    <row r="1977" spans="1:14" ht="25.5" x14ac:dyDescent="0.25">
      <c r="A1977" s="136">
        <f t="shared" si="30"/>
        <v>1974</v>
      </c>
      <c r="B1977" s="145" t="s">
        <v>1961</v>
      </c>
      <c r="C1977" s="137" t="s">
        <v>1962</v>
      </c>
      <c r="D1977" s="141">
        <v>26</v>
      </c>
      <c r="E1977" s="304">
        <v>28292</v>
      </c>
      <c r="F1977" s="139" t="s">
        <v>272</v>
      </c>
      <c r="G1977" s="144" t="s">
        <v>1963</v>
      </c>
      <c r="H1977" s="342" t="s">
        <v>101</v>
      </c>
      <c r="I1977" s="231" t="s">
        <v>258</v>
      </c>
      <c r="J1977" s="231"/>
      <c r="K1977" s="231" t="s">
        <v>260</v>
      </c>
      <c r="L1977" s="231" t="s">
        <v>261</v>
      </c>
      <c r="M1977" s="232"/>
      <c r="N1977" s="233"/>
    </row>
    <row r="1978" spans="1:14" x14ac:dyDescent="0.25">
      <c r="A1978" s="136">
        <f t="shared" si="30"/>
        <v>1975</v>
      </c>
      <c r="B1978" s="414" t="s">
        <v>495</v>
      </c>
      <c r="C1978" s="137" t="s">
        <v>496</v>
      </c>
      <c r="D1978" s="138">
        <v>45</v>
      </c>
      <c r="E1978" s="304">
        <v>28293</v>
      </c>
      <c r="F1978" s="139" t="s">
        <v>265</v>
      </c>
      <c r="G1978" s="216" t="s">
        <v>497</v>
      </c>
      <c r="H1978" s="341" t="s">
        <v>101</v>
      </c>
      <c r="I1978" s="231"/>
      <c r="J1978" s="231"/>
      <c r="K1978" s="231" t="s">
        <v>260</v>
      </c>
      <c r="L1978" s="231" t="s">
        <v>261</v>
      </c>
      <c r="M1978" s="231"/>
      <c r="N1978" s="231"/>
    </row>
    <row r="1979" spans="1:14" x14ac:dyDescent="0.25">
      <c r="A1979" s="136">
        <f t="shared" si="30"/>
        <v>1976</v>
      </c>
      <c r="B1979" s="145" t="s">
        <v>1357</v>
      </c>
      <c r="C1979" s="137" t="s">
        <v>413</v>
      </c>
      <c r="D1979" s="141">
        <v>33</v>
      </c>
      <c r="E1979" s="304">
        <v>28293</v>
      </c>
      <c r="F1979" s="139" t="s">
        <v>272</v>
      </c>
      <c r="G1979" s="144" t="s">
        <v>1358</v>
      </c>
      <c r="H1979" s="341" t="s">
        <v>95</v>
      </c>
      <c r="I1979" s="231" t="s">
        <v>258</v>
      </c>
      <c r="J1979" s="231"/>
      <c r="K1979" s="231" t="s">
        <v>260</v>
      </c>
      <c r="L1979" s="231"/>
      <c r="M1979" s="232"/>
      <c r="N1979" s="233"/>
    </row>
    <row r="1980" spans="1:14" ht="38.25" x14ac:dyDescent="0.25">
      <c r="A1980" s="136">
        <f t="shared" si="30"/>
        <v>1977</v>
      </c>
      <c r="B1980" s="137" t="s">
        <v>5279</v>
      </c>
      <c r="C1980" s="137" t="s">
        <v>5280</v>
      </c>
      <c r="D1980" s="173">
        <v>25</v>
      </c>
      <c r="E1980" s="304">
        <v>28293</v>
      </c>
      <c r="F1980" s="139" t="s">
        <v>265</v>
      </c>
      <c r="G1980" s="144" t="s">
        <v>5281</v>
      </c>
      <c r="H1980" s="341" t="s">
        <v>119</v>
      </c>
      <c r="I1980" s="231"/>
      <c r="J1980" s="231"/>
      <c r="K1980" s="231" t="s">
        <v>260</v>
      </c>
      <c r="L1980" s="231"/>
      <c r="M1980" s="232"/>
      <c r="N1980" s="233" t="s">
        <v>263</v>
      </c>
    </row>
    <row r="1981" spans="1:14" x14ac:dyDescent="0.25">
      <c r="A1981" s="136">
        <f t="shared" si="30"/>
        <v>1978</v>
      </c>
      <c r="B1981" s="145" t="s">
        <v>2815</v>
      </c>
      <c r="C1981" s="137" t="s">
        <v>1331</v>
      </c>
      <c r="D1981" s="141">
        <v>35</v>
      </c>
      <c r="E1981" s="304">
        <v>28294</v>
      </c>
      <c r="F1981" s="139" t="s">
        <v>272</v>
      </c>
      <c r="G1981" s="144" t="s">
        <v>1285</v>
      </c>
      <c r="H1981" s="341" t="s">
        <v>105</v>
      </c>
      <c r="I1981" s="231" t="s">
        <v>258</v>
      </c>
      <c r="J1981" s="231"/>
      <c r="K1981" s="231" t="s">
        <v>260</v>
      </c>
      <c r="L1981" s="231"/>
      <c r="M1981" s="232"/>
      <c r="N1981" s="233"/>
    </row>
    <row r="1982" spans="1:14" x14ac:dyDescent="0.25">
      <c r="A1982" s="136">
        <f t="shared" si="30"/>
        <v>1979</v>
      </c>
      <c r="B1982" s="145" t="s">
        <v>4418</v>
      </c>
      <c r="C1982" s="137" t="s">
        <v>413</v>
      </c>
      <c r="D1982" s="141">
        <v>38</v>
      </c>
      <c r="E1982" s="304">
        <v>28297</v>
      </c>
      <c r="F1982" s="139" t="s">
        <v>272</v>
      </c>
      <c r="G1982" s="144" t="s">
        <v>1285</v>
      </c>
      <c r="H1982" s="341" t="s">
        <v>105</v>
      </c>
      <c r="I1982" s="231" t="s">
        <v>258</v>
      </c>
      <c r="J1982" s="231"/>
      <c r="K1982" s="231" t="s">
        <v>260</v>
      </c>
      <c r="L1982" s="231"/>
      <c r="M1982" s="232"/>
      <c r="N1982" s="233"/>
    </row>
    <row r="1983" spans="1:14" x14ac:dyDescent="0.25">
      <c r="A1983" s="136">
        <f t="shared" si="30"/>
        <v>1980</v>
      </c>
      <c r="B1983" s="145" t="s">
        <v>1050</v>
      </c>
      <c r="C1983" s="137" t="s">
        <v>1051</v>
      </c>
      <c r="D1983" s="141">
        <v>23</v>
      </c>
      <c r="E1983" s="304">
        <v>28298</v>
      </c>
      <c r="F1983" s="139" t="s">
        <v>265</v>
      </c>
      <c r="G1983" s="144" t="s">
        <v>728</v>
      </c>
      <c r="H1983" s="341" t="s">
        <v>95</v>
      </c>
      <c r="I1983" s="231" t="s">
        <v>258</v>
      </c>
      <c r="J1983" s="231"/>
      <c r="K1983" s="231" t="s">
        <v>260</v>
      </c>
      <c r="L1983" s="231"/>
      <c r="M1983" s="232"/>
      <c r="N1983" s="233"/>
    </row>
    <row r="1984" spans="1:14" x14ac:dyDescent="0.25">
      <c r="A1984" s="136">
        <f t="shared" si="30"/>
        <v>1981</v>
      </c>
      <c r="B1984" s="152" t="s">
        <v>1294</v>
      </c>
      <c r="C1984" s="137" t="s">
        <v>1295</v>
      </c>
      <c r="D1984" s="141">
        <v>20</v>
      </c>
      <c r="E1984" s="304">
        <v>28298</v>
      </c>
      <c r="F1984" s="139" t="s">
        <v>272</v>
      </c>
      <c r="G1984" s="144" t="s">
        <v>1296</v>
      </c>
      <c r="H1984" s="341" t="s">
        <v>95</v>
      </c>
      <c r="I1984" s="231" t="s">
        <v>258</v>
      </c>
      <c r="J1984" s="231"/>
      <c r="K1984" s="231" t="s">
        <v>260</v>
      </c>
      <c r="L1984" s="231"/>
      <c r="M1984" s="232"/>
      <c r="N1984" s="233"/>
    </row>
    <row r="1985" spans="1:14" x14ac:dyDescent="0.25">
      <c r="A1985" s="136">
        <f t="shared" si="30"/>
        <v>1982</v>
      </c>
      <c r="B1985" s="145" t="s">
        <v>3312</v>
      </c>
      <c r="C1985" s="137" t="s">
        <v>2413</v>
      </c>
      <c r="D1985" s="141">
        <v>32</v>
      </c>
      <c r="E1985" s="304">
        <v>28298</v>
      </c>
      <c r="F1985" s="139" t="s">
        <v>265</v>
      </c>
      <c r="G1985" s="144" t="s">
        <v>1439</v>
      </c>
      <c r="H1985" s="341" t="s">
        <v>95</v>
      </c>
      <c r="I1985" s="231" t="s">
        <v>258</v>
      </c>
      <c r="J1985" s="231"/>
      <c r="K1985" s="231" t="s">
        <v>260</v>
      </c>
      <c r="L1985" s="231"/>
      <c r="M1985" s="232"/>
      <c r="N1985" s="233"/>
    </row>
    <row r="1986" spans="1:14" x14ac:dyDescent="0.25">
      <c r="A1986" s="136">
        <f t="shared" si="30"/>
        <v>1983</v>
      </c>
      <c r="B1986" s="145" t="s">
        <v>4438</v>
      </c>
      <c r="C1986" s="137" t="s">
        <v>4439</v>
      </c>
      <c r="D1986" s="141">
        <v>24</v>
      </c>
      <c r="E1986" s="304">
        <v>28298</v>
      </c>
      <c r="F1986" s="139" t="s">
        <v>272</v>
      </c>
      <c r="G1986" s="144" t="s">
        <v>3703</v>
      </c>
      <c r="H1986" s="341" t="s">
        <v>95</v>
      </c>
      <c r="I1986" s="231" t="s">
        <v>258</v>
      </c>
      <c r="J1986" s="231"/>
      <c r="K1986" s="231" t="s">
        <v>260</v>
      </c>
      <c r="L1986" s="231"/>
      <c r="M1986" s="232"/>
      <c r="N1986" s="233"/>
    </row>
    <row r="1987" spans="1:14" ht="38.25" x14ac:dyDescent="0.25">
      <c r="A1987" s="136">
        <f t="shared" si="30"/>
        <v>1984</v>
      </c>
      <c r="B1987" s="145" t="s">
        <v>1153</v>
      </c>
      <c r="C1987" s="137" t="s">
        <v>1154</v>
      </c>
      <c r="D1987" s="141">
        <v>25</v>
      </c>
      <c r="E1987" s="304">
        <v>28299</v>
      </c>
      <c r="F1987" s="139" t="s">
        <v>272</v>
      </c>
      <c r="G1987" s="144" t="s">
        <v>5723</v>
      </c>
      <c r="H1987" s="342" t="s">
        <v>107</v>
      </c>
      <c r="I1987" s="231" t="s">
        <v>258</v>
      </c>
      <c r="J1987" s="231"/>
      <c r="K1987" s="231" t="s">
        <v>260</v>
      </c>
      <c r="L1987" s="231" t="s">
        <v>261</v>
      </c>
      <c r="M1987" s="232"/>
      <c r="N1987" s="233"/>
    </row>
    <row r="1988" spans="1:14" ht="51" x14ac:dyDescent="0.25">
      <c r="A1988" s="136">
        <f t="shared" si="30"/>
        <v>1985</v>
      </c>
      <c r="B1988" s="145" t="s">
        <v>1442</v>
      </c>
      <c r="C1988" s="137" t="s">
        <v>1443</v>
      </c>
      <c r="D1988" s="141">
        <v>33</v>
      </c>
      <c r="E1988" s="304">
        <v>28299</v>
      </c>
      <c r="F1988" s="139" t="s">
        <v>265</v>
      </c>
      <c r="G1988" s="144" t="s">
        <v>5677</v>
      </c>
      <c r="H1988" s="342" t="s">
        <v>107</v>
      </c>
      <c r="I1988" s="231" t="s">
        <v>258</v>
      </c>
      <c r="J1988" s="231"/>
      <c r="K1988" s="231" t="s">
        <v>260</v>
      </c>
      <c r="L1988" s="231"/>
      <c r="M1988" s="232"/>
      <c r="N1988" s="233"/>
    </row>
    <row r="1989" spans="1:14" ht="38.25" x14ac:dyDescent="0.25">
      <c r="A1989" s="136">
        <f t="shared" ref="A1989:A2052" si="31">+A1988+1</f>
        <v>1986</v>
      </c>
      <c r="B1989" s="145" t="s">
        <v>1689</v>
      </c>
      <c r="C1989" s="137" t="s">
        <v>1690</v>
      </c>
      <c r="D1989" s="141">
        <v>21</v>
      </c>
      <c r="E1989" s="304">
        <v>28299</v>
      </c>
      <c r="F1989" s="139" t="s">
        <v>272</v>
      </c>
      <c r="G1989" s="144" t="s">
        <v>5695</v>
      </c>
      <c r="H1989" s="342" t="s">
        <v>107</v>
      </c>
      <c r="I1989" s="231" t="s">
        <v>258</v>
      </c>
      <c r="J1989" s="231"/>
      <c r="K1989" s="231" t="s">
        <v>260</v>
      </c>
      <c r="L1989" s="231" t="s">
        <v>261</v>
      </c>
      <c r="M1989" s="232"/>
      <c r="N1989" s="233"/>
    </row>
    <row r="1990" spans="1:14" ht="63.75" x14ac:dyDescent="0.25">
      <c r="A1990" s="136">
        <f t="shared" si="31"/>
        <v>1987</v>
      </c>
      <c r="B1990" s="145" t="s">
        <v>1778</v>
      </c>
      <c r="C1990" s="137" t="s">
        <v>5699</v>
      </c>
      <c r="D1990" s="141">
        <v>21</v>
      </c>
      <c r="E1990" s="304">
        <v>28299</v>
      </c>
      <c r="F1990" s="139" t="s">
        <v>272</v>
      </c>
      <c r="G1990" s="144" t="s">
        <v>5700</v>
      </c>
      <c r="H1990" s="342" t="s">
        <v>107</v>
      </c>
      <c r="I1990" s="231" t="s">
        <v>258</v>
      </c>
      <c r="J1990" s="231"/>
      <c r="K1990" s="231" t="s">
        <v>260</v>
      </c>
      <c r="L1990" s="231"/>
      <c r="M1990" s="232"/>
      <c r="N1990" s="233"/>
    </row>
    <row r="1991" spans="1:14" ht="38.25" x14ac:dyDescent="0.25">
      <c r="A1991" s="136">
        <f t="shared" si="31"/>
        <v>1988</v>
      </c>
      <c r="B1991" s="145" t="s">
        <v>2069</v>
      </c>
      <c r="C1991" s="137" t="s">
        <v>2070</v>
      </c>
      <c r="D1991" s="141">
        <v>31</v>
      </c>
      <c r="E1991" s="335">
        <v>28299</v>
      </c>
      <c r="F1991" s="149" t="s">
        <v>265</v>
      </c>
      <c r="G1991" s="144" t="s">
        <v>5720</v>
      </c>
      <c r="H1991" s="342" t="s">
        <v>107</v>
      </c>
      <c r="I1991" s="231" t="s">
        <v>258</v>
      </c>
      <c r="J1991" s="231"/>
      <c r="K1991" s="231" t="s">
        <v>260</v>
      </c>
      <c r="L1991" s="231"/>
      <c r="M1991" s="232"/>
      <c r="N1991" s="233" t="s">
        <v>263</v>
      </c>
    </row>
    <row r="1992" spans="1:14" ht="51" x14ac:dyDescent="0.25">
      <c r="A1992" s="136">
        <f t="shared" si="31"/>
        <v>1989</v>
      </c>
      <c r="B1992" s="145" t="s">
        <v>2125</v>
      </c>
      <c r="C1992" s="137" t="s">
        <v>803</v>
      </c>
      <c r="D1992" s="141">
        <v>27</v>
      </c>
      <c r="E1992" s="304">
        <v>28299</v>
      </c>
      <c r="F1992" s="139" t="s">
        <v>265</v>
      </c>
      <c r="G1992" s="144" t="s">
        <v>5722</v>
      </c>
      <c r="H1992" s="342" t="s">
        <v>107</v>
      </c>
      <c r="I1992" s="231" t="s">
        <v>258</v>
      </c>
      <c r="J1992" s="231"/>
      <c r="K1992" s="231" t="s">
        <v>260</v>
      </c>
      <c r="L1992" s="231"/>
      <c r="M1992" s="232"/>
      <c r="N1992" s="233"/>
    </row>
    <row r="1993" spans="1:14" ht="25.5" x14ac:dyDescent="0.25">
      <c r="A1993" s="136">
        <f t="shared" si="31"/>
        <v>1990</v>
      </c>
      <c r="B1993" s="145" t="s">
        <v>2732</v>
      </c>
      <c r="C1993" s="154" t="s">
        <v>2733</v>
      </c>
      <c r="D1993" s="141">
        <v>25</v>
      </c>
      <c r="E1993" s="304">
        <v>28299</v>
      </c>
      <c r="F1993" s="139" t="s">
        <v>265</v>
      </c>
      <c r="G1993" s="144" t="s">
        <v>2734</v>
      </c>
      <c r="H1993" s="342" t="s">
        <v>107</v>
      </c>
      <c r="I1993" s="231" t="s">
        <v>258</v>
      </c>
      <c r="J1993" s="231"/>
      <c r="K1993" s="231" t="s">
        <v>260</v>
      </c>
      <c r="L1993" s="231"/>
      <c r="M1993" s="232"/>
      <c r="N1993" s="233"/>
    </row>
    <row r="1994" spans="1:14" ht="25.5" x14ac:dyDescent="0.25">
      <c r="A1994" s="136">
        <f t="shared" si="31"/>
        <v>1991</v>
      </c>
      <c r="B1994" s="145" t="s">
        <v>3026</v>
      </c>
      <c r="C1994" s="137" t="s">
        <v>1553</v>
      </c>
      <c r="D1994" s="141">
        <v>27</v>
      </c>
      <c r="E1994" s="304">
        <v>28299</v>
      </c>
      <c r="F1994" s="139" t="s">
        <v>265</v>
      </c>
      <c r="G1994" s="144" t="s">
        <v>2734</v>
      </c>
      <c r="H1994" s="342" t="s">
        <v>107</v>
      </c>
      <c r="I1994" s="231" t="s">
        <v>258</v>
      </c>
      <c r="J1994" s="231"/>
      <c r="K1994" s="231" t="s">
        <v>260</v>
      </c>
      <c r="L1994" s="231"/>
      <c r="M1994" s="232"/>
      <c r="N1994" s="233"/>
    </row>
    <row r="1995" spans="1:14" ht="38.25" x14ac:dyDescent="0.25">
      <c r="A1995" s="136">
        <f t="shared" si="31"/>
        <v>1992</v>
      </c>
      <c r="B1995" s="145" t="s">
        <v>5842</v>
      </c>
      <c r="C1995" s="137" t="s">
        <v>3203</v>
      </c>
      <c r="D1995" s="141">
        <v>45</v>
      </c>
      <c r="E1995" s="304">
        <v>28299</v>
      </c>
      <c r="F1995" s="139" t="s">
        <v>272</v>
      </c>
      <c r="G1995" s="144" t="s">
        <v>5841</v>
      </c>
      <c r="H1995" s="342" t="s">
        <v>107</v>
      </c>
      <c r="I1995" s="231" t="s">
        <v>258</v>
      </c>
      <c r="J1995" s="231"/>
      <c r="K1995" s="231" t="s">
        <v>260</v>
      </c>
      <c r="L1995" s="231"/>
      <c r="M1995" s="232"/>
      <c r="N1995" s="233" t="s">
        <v>263</v>
      </c>
    </row>
    <row r="1996" spans="1:14" ht="51" x14ac:dyDescent="0.25">
      <c r="A1996" s="136">
        <f t="shared" si="31"/>
        <v>1993</v>
      </c>
      <c r="B1996" s="145" t="s">
        <v>3322</v>
      </c>
      <c r="C1996" s="137" t="s">
        <v>3323</v>
      </c>
      <c r="D1996" s="141">
        <v>34</v>
      </c>
      <c r="E1996" s="304">
        <v>28299</v>
      </c>
      <c r="F1996" s="139" t="s">
        <v>272</v>
      </c>
      <c r="G1996" s="144" t="s">
        <v>5850</v>
      </c>
      <c r="H1996" s="342" t="s">
        <v>107</v>
      </c>
      <c r="I1996" s="231" t="s">
        <v>258</v>
      </c>
      <c r="J1996" s="231"/>
      <c r="K1996" s="231" t="s">
        <v>260</v>
      </c>
      <c r="L1996" s="231"/>
      <c r="M1996" s="232"/>
      <c r="N1996" s="233"/>
    </row>
    <row r="1997" spans="1:14" ht="25.5" x14ac:dyDescent="0.25">
      <c r="A1997" s="136">
        <f t="shared" si="31"/>
        <v>1994</v>
      </c>
      <c r="B1997" s="154" t="s">
        <v>5536</v>
      </c>
      <c r="C1997" s="137" t="s">
        <v>2833</v>
      </c>
      <c r="D1997" s="141">
        <v>38</v>
      </c>
      <c r="E1997" s="304">
        <v>28299</v>
      </c>
      <c r="F1997" s="139" t="s">
        <v>265</v>
      </c>
      <c r="G1997" s="144" t="s">
        <v>5552</v>
      </c>
      <c r="H1997" s="342" t="s">
        <v>119</v>
      </c>
      <c r="I1997" s="231"/>
      <c r="J1997" s="231"/>
      <c r="K1997" s="231" t="s">
        <v>260</v>
      </c>
      <c r="L1997" s="231"/>
      <c r="M1997" s="232"/>
      <c r="N1997" s="233" t="s">
        <v>263</v>
      </c>
    </row>
    <row r="1998" spans="1:14" x14ac:dyDescent="0.25">
      <c r="A1998" s="136">
        <f t="shared" si="31"/>
        <v>1995</v>
      </c>
      <c r="B1998" s="145" t="s">
        <v>3143</v>
      </c>
      <c r="C1998" s="137" t="s">
        <v>1698</v>
      </c>
      <c r="D1998" s="141">
        <v>25</v>
      </c>
      <c r="E1998" s="304">
        <v>28303</v>
      </c>
      <c r="F1998" s="139" t="s">
        <v>265</v>
      </c>
      <c r="G1998" s="300" t="s">
        <v>3144</v>
      </c>
      <c r="H1998" s="341" t="s">
        <v>95</v>
      </c>
      <c r="I1998" s="231" t="s">
        <v>258</v>
      </c>
      <c r="J1998" s="231"/>
      <c r="K1998" s="231" t="s">
        <v>260</v>
      </c>
      <c r="L1998" s="231"/>
      <c r="M1998" s="232"/>
      <c r="N1998" s="233"/>
    </row>
    <row r="1999" spans="1:14" ht="25.5" x14ac:dyDescent="0.25">
      <c r="A1999" s="136">
        <f t="shared" si="31"/>
        <v>1996</v>
      </c>
      <c r="B1999" s="197" t="s">
        <v>4656</v>
      </c>
      <c r="C1999" s="145" t="s">
        <v>4657</v>
      </c>
      <c r="D1999" s="141">
        <v>24</v>
      </c>
      <c r="E1999" s="304">
        <v>28303</v>
      </c>
      <c r="F1999" s="139" t="s">
        <v>272</v>
      </c>
      <c r="G1999" s="144" t="s">
        <v>4658</v>
      </c>
      <c r="H1999" s="342" t="s">
        <v>95</v>
      </c>
      <c r="I1999" s="231" t="s">
        <v>258</v>
      </c>
      <c r="J1999" s="231"/>
      <c r="K1999" s="231" t="s">
        <v>260</v>
      </c>
      <c r="L1999" s="231"/>
      <c r="M1999" s="232"/>
      <c r="N1999" s="233"/>
    </row>
    <row r="2000" spans="1:14" x14ac:dyDescent="0.25">
      <c r="A2000" s="136">
        <f t="shared" si="31"/>
        <v>1997</v>
      </c>
      <c r="B2000" s="154" t="s">
        <v>406</v>
      </c>
      <c r="C2000" s="137" t="s">
        <v>407</v>
      </c>
      <c r="D2000" s="141">
        <v>52</v>
      </c>
      <c r="E2000" s="304">
        <v>28304</v>
      </c>
      <c r="F2000" s="139" t="s">
        <v>272</v>
      </c>
      <c r="G2000" s="144" t="s">
        <v>408</v>
      </c>
      <c r="H2000" s="341" t="s">
        <v>95</v>
      </c>
      <c r="I2000" s="231" t="s">
        <v>258</v>
      </c>
      <c r="J2000" s="231"/>
      <c r="K2000" s="231" t="s">
        <v>260</v>
      </c>
      <c r="L2000" s="231"/>
      <c r="M2000" s="232"/>
      <c r="N2000" s="233"/>
    </row>
    <row r="2001" spans="1:14" ht="25.5" x14ac:dyDescent="0.25">
      <c r="A2001" s="136">
        <f t="shared" si="31"/>
        <v>1998</v>
      </c>
      <c r="B2001" s="145" t="s">
        <v>3731</v>
      </c>
      <c r="C2001" s="137" t="s">
        <v>2404</v>
      </c>
      <c r="D2001" s="138">
        <v>27</v>
      </c>
      <c r="E2001" s="304">
        <v>28305</v>
      </c>
      <c r="F2001" s="139" t="s">
        <v>265</v>
      </c>
      <c r="G2001" s="144" t="s">
        <v>3732</v>
      </c>
      <c r="H2001" s="342" t="s">
        <v>295</v>
      </c>
      <c r="I2001" s="231"/>
      <c r="J2001" s="231"/>
      <c r="K2001" s="231" t="s">
        <v>260</v>
      </c>
      <c r="L2001" s="231"/>
      <c r="M2001" s="232"/>
      <c r="N2001" s="233" t="s">
        <v>263</v>
      </c>
    </row>
    <row r="2002" spans="1:14" x14ac:dyDescent="0.25">
      <c r="A2002" s="136">
        <f t="shared" si="31"/>
        <v>1999</v>
      </c>
      <c r="B2002" s="145" t="s">
        <v>1772</v>
      </c>
      <c r="C2002" s="137" t="s">
        <v>1773</v>
      </c>
      <c r="D2002" s="141">
        <v>40</v>
      </c>
      <c r="E2002" s="304">
        <v>28307</v>
      </c>
      <c r="F2002" s="139" t="s">
        <v>265</v>
      </c>
      <c r="G2002" s="144" t="s">
        <v>1774</v>
      </c>
      <c r="H2002" s="341" t="s">
        <v>95</v>
      </c>
      <c r="I2002" s="231" t="s">
        <v>258</v>
      </c>
      <c r="J2002" s="231"/>
      <c r="K2002" s="231" t="s">
        <v>260</v>
      </c>
      <c r="L2002" s="231"/>
      <c r="M2002" s="232"/>
      <c r="N2002" s="233"/>
    </row>
    <row r="2003" spans="1:14" x14ac:dyDescent="0.25">
      <c r="A2003" s="136">
        <f t="shared" si="31"/>
        <v>2000</v>
      </c>
      <c r="B2003" s="145" t="s">
        <v>2045</v>
      </c>
      <c r="C2003" s="137" t="s">
        <v>2046</v>
      </c>
      <c r="D2003" s="138">
        <v>21</v>
      </c>
      <c r="E2003" s="335">
        <v>28307</v>
      </c>
      <c r="F2003" s="139" t="s">
        <v>265</v>
      </c>
      <c r="G2003" s="144" t="s">
        <v>2047</v>
      </c>
      <c r="H2003" s="341" t="s">
        <v>101</v>
      </c>
      <c r="I2003" s="231"/>
      <c r="J2003" s="231"/>
      <c r="K2003" s="231" t="s">
        <v>260</v>
      </c>
      <c r="L2003" s="231" t="s">
        <v>261</v>
      </c>
      <c r="M2003" s="232"/>
      <c r="N2003" s="233"/>
    </row>
    <row r="2004" spans="1:14" ht="25.5" x14ac:dyDescent="0.25">
      <c r="A2004" s="136">
        <f t="shared" si="31"/>
        <v>2001</v>
      </c>
      <c r="B2004" s="150" t="s">
        <v>3830</v>
      </c>
      <c r="C2004" s="146" t="s">
        <v>3831</v>
      </c>
      <c r="D2004" s="155" t="s">
        <v>427</v>
      </c>
      <c r="E2004" s="336">
        <v>28307</v>
      </c>
      <c r="F2004" s="151" t="s">
        <v>272</v>
      </c>
      <c r="G2004" s="144" t="s">
        <v>3832</v>
      </c>
      <c r="H2004" s="342" t="s">
        <v>101</v>
      </c>
      <c r="I2004" s="248"/>
      <c r="J2004" s="248"/>
      <c r="K2004" s="248" t="s">
        <v>260</v>
      </c>
      <c r="L2004" s="248" t="s">
        <v>261</v>
      </c>
      <c r="M2004" s="240"/>
      <c r="N2004" s="249" t="s">
        <v>263</v>
      </c>
    </row>
    <row r="2005" spans="1:14" x14ac:dyDescent="0.25">
      <c r="A2005" s="136">
        <f t="shared" si="31"/>
        <v>2002</v>
      </c>
      <c r="B2005" s="145" t="s">
        <v>3587</v>
      </c>
      <c r="C2005" s="137" t="s">
        <v>712</v>
      </c>
      <c r="D2005" s="141">
        <v>38</v>
      </c>
      <c r="E2005" s="304">
        <v>28309</v>
      </c>
      <c r="F2005" s="139" t="s">
        <v>265</v>
      </c>
      <c r="G2005" s="144" t="s">
        <v>3588</v>
      </c>
      <c r="H2005" s="341" t="s">
        <v>95</v>
      </c>
      <c r="I2005" s="231" t="s">
        <v>258</v>
      </c>
      <c r="J2005" s="231"/>
      <c r="K2005" s="231" t="s">
        <v>260</v>
      </c>
      <c r="L2005" s="231"/>
      <c r="M2005" s="232"/>
      <c r="N2005" s="233"/>
    </row>
    <row r="2006" spans="1:14" ht="25.5" x14ac:dyDescent="0.25">
      <c r="A2006" s="136">
        <f t="shared" si="31"/>
        <v>2003</v>
      </c>
      <c r="B2006" s="154" t="s">
        <v>5482</v>
      </c>
      <c r="C2006" s="137" t="s">
        <v>5451</v>
      </c>
      <c r="D2006" s="141">
        <v>52</v>
      </c>
      <c r="E2006" s="304">
        <v>28310</v>
      </c>
      <c r="F2006" s="139" t="s">
        <v>265</v>
      </c>
      <c r="G2006" s="144" t="s">
        <v>5484</v>
      </c>
      <c r="H2006" s="342" t="s">
        <v>119</v>
      </c>
      <c r="I2006" s="231"/>
      <c r="J2006" s="231"/>
      <c r="K2006" s="231" t="s">
        <v>260</v>
      </c>
      <c r="L2006" s="231"/>
      <c r="M2006" s="232"/>
      <c r="N2006" s="233" t="s">
        <v>263</v>
      </c>
    </row>
    <row r="2007" spans="1:14" x14ac:dyDescent="0.25">
      <c r="A2007" s="136">
        <f t="shared" si="31"/>
        <v>2004</v>
      </c>
      <c r="B2007" s="145" t="s">
        <v>4778</v>
      </c>
      <c r="C2007" s="137" t="s">
        <v>4779</v>
      </c>
      <c r="D2007" s="141">
        <v>17</v>
      </c>
      <c r="E2007" s="304">
        <v>28310</v>
      </c>
      <c r="F2007" s="139" t="s">
        <v>272</v>
      </c>
      <c r="G2007" s="144" t="s">
        <v>1617</v>
      </c>
      <c r="H2007" s="341" t="s">
        <v>142</v>
      </c>
      <c r="I2007" s="231" t="s">
        <v>258</v>
      </c>
      <c r="J2007" s="231"/>
      <c r="K2007" s="231" t="s">
        <v>260</v>
      </c>
      <c r="L2007" s="231"/>
      <c r="M2007" s="232"/>
      <c r="N2007" s="233"/>
    </row>
    <row r="2008" spans="1:14" x14ac:dyDescent="0.25">
      <c r="A2008" s="136">
        <f t="shared" si="31"/>
        <v>2005</v>
      </c>
      <c r="B2008" s="154" t="s">
        <v>330</v>
      </c>
      <c r="C2008" s="137" t="s">
        <v>331</v>
      </c>
      <c r="D2008" s="141">
        <v>21</v>
      </c>
      <c r="E2008" s="304">
        <v>28311</v>
      </c>
      <c r="F2008" s="139" t="s">
        <v>272</v>
      </c>
      <c r="G2008" s="182" t="s">
        <v>332</v>
      </c>
      <c r="H2008" s="341" t="s">
        <v>119</v>
      </c>
      <c r="I2008" s="231" t="s">
        <v>258</v>
      </c>
      <c r="J2008" s="231"/>
      <c r="K2008" s="231" t="s">
        <v>260</v>
      </c>
      <c r="L2008" s="231"/>
      <c r="M2008" s="232"/>
      <c r="N2008" s="233"/>
    </row>
    <row r="2009" spans="1:14" ht="30" x14ac:dyDescent="0.25">
      <c r="A2009" s="136">
        <f t="shared" si="31"/>
        <v>2006</v>
      </c>
      <c r="B2009" s="154" t="s">
        <v>5074</v>
      </c>
      <c r="C2009" s="137" t="s">
        <v>5075</v>
      </c>
      <c r="D2009" s="173">
        <v>28</v>
      </c>
      <c r="E2009" s="304">
        <v>28312</v>
      </c>
      <c r="F2009" s="139" t="s">
        <v>265</v>
      </c>
      <c r="G2009" s="205" t="s">
        <v>5076</v>
      </c>
      <c r="H2009" s="341" t="s">
        <v>95</v>
      </c>
      <c r="I2009" s="231"/>
      <c r="J2009" s="231"/>
      <c r="K2009" s="231" t="s">
        <v>260</v>
      </c>
      <c r="L2009" s="231"/>
      <c r="M2009" s="232"/>
      <c r="N2009" s="233" t="s">
        <v>263</v>
      </c>
    </row>
    <row r="2010" spans="1:14" x14ac:dyDescent="0.25">
      <c r="A2010" s="136">
        <f t="shared" si="31"/>
        <v>2007</v>
      </c>
      <c r="B2010" s="145" t="s">
        <v>848</v>
      </c>
      <c r="C2010" s="137" t="s">
        <v>849</v>
      </c>
      <c r="D2010" s="141">
        <v>25</v>
      </c>
      <c r="E2010" s="304">
        <v>28313</v>
      </c>
      <c r="F2010" s="139" t="s">
        <v>265</v>
      </c>
      <c r="G2010" s="144" t="s">
        <v>850</v>
      </c>
      <c r="H2010" s="341" t="s">
        <v>95</v>
      </c>
      <c r="I2010" s="231" t="s">
        <v>258</v>
      </c>
      <c r="J2010" s="231"/>
      <c r="K2010" s="231" t="s">
        <v>260</v>
      </c>
      <c r="L2010" s="231"/>
      <c r="M2010" s="232"/>
      <c r="N2010" s="233"/>
    </row>
    <row r="2011" spans="1:14" x14ac:dyDescent="0.25">
      <c r="A2011" s="136">
        <f t="shared" si="31"/>
        <v>2008</v>
      </c>
      <c r="B2011" s="145" t="s">
        <v>2147</v>
      </c>
      <c r="C2011" s="137" t="s">
        <v>7</v>
      </c>
      <c r="D2011" s="141">
        <v>61</v>
      </c>
      <c r="E2011" s="304">
        <v>28313</v>
      </c>
      <c r="F2011" s="139" t="s">
        <v>265</v>
      </c>
      <c r="G2011" s="144" t="s">
        <v>1152</v>
      </c>
      <c r="H2011" s="341" t="s">
        <v>105</v>
      </c>
      <c r="I2011" s="231" t="s">
        <v>258</v>
      </c>
      <c r="J2011" s="231"/>
      <c r="K2011" s="231" t="s">
        <v>260</v>
      </c>
      <c r="L2011" s="231"/>
      <c r="M2011" s="232"/>
      <c r="N2011" s="233"/>
    </row>
    <row r="2012" spans="1:14" ht="25.5" x14ac:dyDescent="0.25">
      <c r="A2012" s="136">
        <f t="shared" si="31"/>
        <v>2009</v>
      </c>
      <c r="B2012" s="154" t="s">
        <v>556</v>
      </c>
      <c r="C2012" s="137" t="s">
        <v>557</v>
      </c>
      <c r="D2012" s="141">
        <v>33</v>
      </c>
      <c r="E2012" s="304">
        <v>28314</v>
      </c>
      <c r="F2012" s="139" t="s">
        <v>272</v>
      </c>
      <c r="G2012" s="144" t="s">
        <v>558</v>
      </c>
      <c r="H2012" s="342" t="s">
        <v>95</v>
      </c>
      <c r="I2012" s="231" t="s">
        <v>258</v>
      </c>
      <c r="J2012" s="231"/>
      <c r="K2012" s="231" t="s">
        <v>260</v>
      </c>
      <c r="L2012" s="231"/>
      <c r="M2012" s="232"/>
      <c r="N2012" s="233"/>
    </row>
    <row r="2013" spans="1:14" x14ac:dyDescent="0.25">
      <c r="A2013" s="136">
        <f t="shared" si="31"/>
        <v>2010</v>
      </c>
      <c r="B2013" s="145" t="s">
        <v>2076</v>
      </c>
      <c r="C2013" s="137" t="s">
        <v>2077</v>
      </c>
      <c r="D2013" s="141">
        <v>36</v>
      </c>
      <c r="E2013" s="335">
        <v>28314</v>
      </c>
      <c r="F2013" s="149" t="s">
        <v>265</v>
      </c>
      <c r="G2013" s="144" t="s">
        <v>2078</v>
      </c>
      <c r="H2013" s="341" t="s">
        <v>95</v>
      </c>
      <c r="I2013" s="231" t="s">
        <v>258</v>
      </c>
      <c r="J2013" s="231"/>
      <c r="K2013" s="231" t="s">
        <v>260</v>
      </c>
      <c r="L2013" s="231"/>
      <c r="M2013" s="232"/>
      <c r="N2013" s="233"/>
    </row>
    <row r="2014" spans="1:14" x14ac:dyDescent="0.25">
      <c r="A2014" s="136">
        <f t="shared" si="31"/>
        <v>2011</v>
      </c>
      <c r="B2014" s="154" t="s">
        <v>373</v>
      </c>
      <c r="C2014" s="137" t="s">
        <v>374</v>
      </c>
      <c r="D2014" s="138">
        <v>24</v>
      </c>
      <c r="E2014" s="304">
        <v>28318</v>
      </c>
      <c r="F2014" s="139" t="s">
        <v>272</v>
      </c>
      <c r="G2014" s="144" t="s">
        <v>375</v>
      </c>
      <c r="H2014" s="341" t="s">
        <v>101</v>
      </c>
      <c r="I2014" s="231"/>
      <c r="J2014" s="231"/>
      <c r="K2014" s="231" t="s">
        <v>260</v>
      </c>
      <c r="L2014" s="231" t="s">
        <v>261</v>
      </c>
      <c r="M2014" s="232"/>
      <c r="N2014" s="233"/>
    </row>
    <row r="2015" spans="1:14" x14ac:dyDescent="0.25">
      <c r="A2015" s="136">
        <f t="shared" si="31"/>
        <v>2012</v>
      </c>
      <c r="B2015" s="145" t="s">
        <v>4032</v>
      </c>
      <c r="C2015" s="137" t="s">
        <v>4033</v>
      </c>
      <c r="D2015" s="138">
        <v>22</v>
      </c>
      <c r="E2015" s="304">
        <v>28318</v>
      </c>
      <c r="F2015" s="139" t="s">
        <v>272</v>
      </c>
      <c r="G2015" s="144" t="s">
        <v>4034</v>
      </c>
      <c r="H2015" s="341" t="s">
        <v>101</v>
      </c>
      <c r="I2015" s="231"/>
      <c r="J2015" s="231"/>
      <c r="K2015" s="231" t="s">
        <v>260</v>
      </c>
      <c r="L2015" s="231" t="s">
        <v>261</v>
      </c>
      <c r="M2015" s="232"/>
      <c r="N2015" s="233"/>
    </row>
    <row r="2016" spans="1:14" x14ac:dyDescent="0.25">
      <c r="A2016" s="136">
        <f t="shared" si="31"/>
        <v>2013</v>
      </c>
      <c r="B2016" s="145" t="s">
        <v>1265</v>
      </c>
      <c r="C2016" s="137" t="s">
        <v>1266</v>
      </c>
      <c r="D2016" s="141">
        <v>21</v>
      </c>
      <c r="E2016" s="304">
        <v>28319</v>
      </c>
      <c r="F2016" s="139" t="s">
        <v>265</v>
      </c>
      <c r="G2016" s="144" t="s">
        <v>915</v>
      </c>
      <c r="H2016" s="341" t="s">
        <v>105</v>
      </c>
      <c r="I2016" s="231" t="s">
        <v>258</v>
      </c>
      <c r="J2016" s="231"/>
      <c r="K2016" s="231" t="s">
        <v>260</v>
      </c>
      <c r="L2016" s="231"/>
      <c r="M2016" s="232"/>
      <c r="N2016" s="233"/>
    </row>
    <row r="2017" spans="1:14" x14ac:dyDescent="0.25">
      <c r="A2017" s="136">
        <f t="shared" si="31"/>
        <v>2014</v>
      </c>
      <c r="B2017" s="145" t="s">
        <v>3722</v>
      </c>
      <c r="C2017" s="137" t="s">
        <v>3723</v>
      </c>
      <c r="D2017" s="141">
        <v>24</v>
      </c>
      <c r="E2017" s="304">
        <v>28319</v>
      </c>
      <c r="F2017" s="139" t="s">
        <v>265</v>
      </c>
      <c r="G2017" s="144" t="s">
        <v>651</v>
      </c>
      <c r="H2017" s="341" t="s">
        <v>105</v>
      </c>
      <c r="I2017" s="231" t="s">
        <v>258</v>
      </c>
      <c r="J2017" s="231"/>
      <c r="K2017" s="231" t="s">
        <v>260</v>
      </c>
      <c r="L2017" s="231"/>
      <c r="M2017" s="232"/>
      <c r="N2017" s="233"/>
    </row>
    <row r="2018" spans="1:14" x14ac:dyDescent="0.25">
      <c r="A2018" s="136">
        <f t="shared" si="31"/>
        <v>2015</v>
      </c>
      <c r="B2018" s="145" t="s">
        <v>4452</v>
      </c>
      <c r="C2018" s="137" t="s">
        <v>4453</v>
      </c>
      <c r="D2018" s="141">
        <v>26</v>
      </c>
      <c r="E2018" s="304">
        <v>28319</v>
      </c>
      <c r="F2018" s="139" t="s">
        <v>272</v>
      </c>
      <c r="G2018" s="144" t="s">
        <v>1285</v>
      </c>
      <c r="H2018" s="341" t="s">
        <v>105</v>
      </c>
      <c r="I2018" s="231" t="s">
        <v>258</v>
      </c>
      <c r="J2018" s="231"/>
      <c r="K2018" s="231" t="s">
        <v>260</v>
      </c>
      <c r="L2018" s="231"/>
      <c r="M2018" s="232"/>
      <c r="N2018" s="233"/>
    </row>
    <row r="2019" spans="1:14" ht="63.75" x14ac:dyDescent="0.25">
      <c r="A2019" s="136">
        <f t="shared" si="31"/>
        <v>2016</v>
      </c>
      <c r="B2019" s="145" t="s">
        <v>4846</v>
      </c>
      <c r="C2019" s="137" t="s">
        <v>4847</v>
      </c>
      <c r="D2019" s="141">
        <v>30</v>
      </c>
      <c r="E2019" s="304">
        <v>28319</v>
      </c>
      <c r="F2019" s="139" t="s">
        <v>272</v>
      </c>
      <c r="G2019" s="144" t="s">
        <v>5036</v>
      </c>
      <c r="H2019" s="342" t="s">
        <v>105</v>
      </c>
      <c r="I2019" s="231" t="s">
        <v>258</v>
      </c>
      <c r="J2019" s="231"/>
      <c r="K2019" s="231" t="s">
        <v>260</v>
      </c>
      <c r="L2019" s="231"/>
      <c r="M2019" s="232"/>
      <c r="N2019" s="233"/>
    </row>
    <row r="2020" spans="1:14" x14ac:dyDescent="0.25">
      <c r="A2020" s="136">
        <f t="shared" si="31"/>
        <v>2017</v>
      </c>
      <c r="B2020" s="145" t="s">
        <v>3066</v>
      </c>
      <c r="C2020" s="137" t="s">
        <v>3067</v>
      </c>
      <c r="D2020" s="141">
        <v>23</v>
      </c>
      <c r="E2020" s="304">
        <v>28320</v>
      </c>
      <c r="F2020" s="139" t="s">
        <v>272</v>
      </c>
      <c r="G2020" s="144" t="s">
        <v>3068</v>
      </c>
      <c r="H2020" s="341" t="s">
        <v>105</v>
      </c>
      <c r="I2020" s="231" t="s">
        <v>258</v>
      </c>
      <c r="J2020" s="231"/>
      <c r="K2020" s="231" t="s">
        <v>260</v>
      </c>
      <c r="L2020" s="231"/>
      <c r="M2020" s="232"/>
      <c r="N2020" s="233"/>
    </row>
    <row r="2021" spans="1:14" ht="25.5" x14ac:dyDescent="0.25">
      <c r="A2021" s="136">
        <f t="shared" si="31"/>
        <v>2018</v>
      </c>
      <c r="B2021" s="145" t="s">
        <v>4918</v>
      </c>
      <c r="C2021" s="137" t="s">
        <v>4919</v>
      </c>
      <c r="D2021" s="141">
        <v>19</v>
      </c>
      <c r="E2021" s="304">
        <v>28320</v>
      </c>
      <c r="F2021" s="139" t="s">
        <v>272</v>
      </c>
      <c r="G2021" s="144" t="s">
        <v>4920</v>
      </c>
      <c r="H2021" s="342" t="s">
        <v>105</v>
      </c>
      <c r="I2021" s="231" t="s">
        <v>258</v>
      </c>
      <c r="J2021" s="231"/>
      <c r="K2021" s="231" t="s">
        <v>260</v>
      </c>
      <c r="L2021" s="231"/>
      <c r="M2021" s="232"/>
      <c r="N2021" s="233"/>
    </row>
    <row r="2022" spans="1:14" x14ac:dyDescent="0.25">
      <c r="A2022" s="136">
        <f t="shared" si="31"/>
        <v>2019</v>
      </c>
      <c r="B2022" s="145" t="s">
        <v>3501</v>
      </c>
      <c r="C2022" s="137" t="s">
        <v>3502</v>
      </c>
      <c r="D2022" s="141">
        <v>24</v>
      </c>
      <c r="E2022" s="331">
        <v>28321</v>
      </c>
      <c r="F2022" s="143" t="s">
        <v>272</v>
      </c>
      <c r="G2022" s="144" t="s">
        <v>1251</v>
      </c>
      <c r="H2022" s="341" t="s">
        <v>105</v>
      </c>
      <c r="I2022" s="231" t="s">
        <v>258</v>
      </c>
      <c r="J2022" s="231"/>
      <c r="K2022" s="231" t="s">
        <v>260</v>
      </c>
      <c r="L2022" s="231"/>
      <c r="M2022" s="232"/>
      <c r="N2022" s="233"/>
    </row>
    <row r="2023" spans="1:14" x14ac:dyDescent="0.25">
      <c r="A2023" s="136">
        <f t="shared" si="31"/>
        <v>2020</v>
      </c>
      <c r="B2023" s="145" t="s">
        <v>1392</v>
      </c>
      <c r="C2023" s="137" t="s">
        <v>1393</v>
      </c>
      <c r="D2023" s="141">
        <v>31</v>
      </c>
      <c r="E2023" s="304">
        <v>28323</v>
      </c>
      <c r="F2023" s="139" t="s">
        <v>272</v>
      </c>
      <c r="G2023" s="144" t="s">
        <v>1394</v>
      </c>
      <c r="H2023" s="341" t="s">
        <v>95</v>
      </c>
      <c r="I2023" s="231" t="s">
        <v>258</v>
      </c>
      <c r="J2023" s="231"/>
      <c r="K2023" s="231" t="s">
        <v>260</v>
      </c>
      <c r="L2023" s="231"/>
      <c r="M2023" s="232"/>
      <c r="N2023" s="233"/>
    </row>
    <row r="2024" spans="1:14" ht="25.5" x14ac:dyDescent="0.25">
      <c r="A2024" s="136">
        <f t="shared" si="31"/>
        <v>2021</v>
      </c>
      <c r="B2024" s="145" t="s">
        <v>3900</v>
      </c>
      <c r="C2024" s="137" t="s">
        <v>3901</v>
      </c>
      <c r="D2024" s="141">
        <v>27</v>
      </c>
      <c r="E2024" s="304">
        <v>28323</v>
      </c>
      <c r="F2024" s="139" t="s">
        <v>272</v>
      </c>
      <c r="G2024" s="144" t="s">
        <v>3902</v>
      </c>
      <c r="H2024" s="342" t="s">
        <v>105</v>
      </c>
      <c r="I2024" s="231" t="s">
        <v>258</v>
      </c>
      <c r="J2024" s="231"/>
      <c r="K2024" s="231" t="s">
        <v>260</v>
      </c>
      <c r="L2024" s="231"/>
      <c r="M2024" s="232"/>
      <c r="N2024" s="233"/>
    </row>
    <row r="2025" spans="1:14" ht="25.5" x14ac:dyDescent="0.25">
      <c r="A2025" s="136">
        <f t="shared" si="31"/>
        <v>2022</v>
      </c>
      <c r="B2025" s="145" t="s">
        <v>4221</v>
      </c>
      <c r="C2025" s="137" t="s">
        <v>4222</v>
      </c>
      <c r="D2025" s="141">
        <v>41</v>
      </c>
      <c r="E2025" s="304">
        <v>28323</v>
      </c>
      <c r="F2025" s="139" t="s">
        <v>272</v>
      </c>
      <c r="G2025" s="144" t="s">
        <v>3902</v>
      </c>
      <c r="H2025" s="342" t="s">
        <v>105</v>
      </c>
      <c r="I2025" s="231" t="s">
        <v>258</v>
      </c>
      <c r="J2025" s="231"/>
      <c r="K2025" s="231" t="s">
        <v>260</v>
      </c>
      <c r="L2025" s="231"/>
      <c r="M2025" s="232"/>
      <c r="N2025" s="233"/>
    </row>
    <row r="2026" spans="1:14" x14ac:dyDescent="0.25">
      <c r="A2026" s="136">
        <f t="shared" si="31"/>
        <v>2023</v>
      </c>
      <c r="B2026" s="145" t="s">
        <v>4701</v>
      </c>
      <c r="C2026" s="137" t="s">
        <v>560</v>
      </c>
      <c r="D2026" s="141">
        <v>19</v>
      </c>
      <c r="E2026" s="304">
        <v>28325</v>
      </c>
      <c r="F2026" s="139" t="s">
        <v>265</v>
      </c>
      <c r="G2026" s="144" t="s">
        <v>4702</v>
      </c>
      <c r="H2026" s="341" t="s">
        <v>95</v>
      </c>
      <c r="I2026" s="231" t="s">
        <v>258</v>
      </c>
      <c r="J2026" s="231"/>
      <c r="K2026" s="231" t="s">
        <v>260</v>
      </c>
      <c r="L2026" s="231"/>
      <c r="M2026" s="232"/>
      <c r="N2026" s="233"/>
    </row>
    <row r="2027" spans="1:14" x14ac:dyDescent="0.25">
      <c r="A2027" s="136">
        <f t="shared" si="31"/>
        <v>2024</v>
      </c>
      <c r="B2027" s="145" t="s">
        <v>1440</v>
      </c>
      <c r="C2027" s="137" t="s">
        <v>1441</v>
      </c>
      <c r="D2027" s="141">
        <v>19</v>
      </c>
      <c r="E2027" s="304">
        <v>28327</v>
      </c>
      <c r="F2027" s="139" t="s">
        <v>265</v>
      </c>
      <c r="G2027" s="144" t="s">
        <v>490</v>
      </c>
      <c r="H2027" s="341" t="s">
        <v>105</v>
      </c>
      <c r="I2027" s="231" t="s">
        <v>258</v>
      </c>
      <c r="J2027" s="231"/>
      <c r="K2027" s="231" t="s">
        <v>260</v>
      </c>
      <c r="L2027" s="231"/>
      <c r="M2027" s="232"/>
      <c r="N2027" s="233"/>
    </row>
    <row r="2028" spans="1:14" x14ac:dyDescent="0.25">
      <c r="A2028" s="136">
        <f t="shared" si="31"/>
        <v>2025</v>
      </c>
      <c r="B2028" s="145" t="s">
        <v>1539</v>
      </c>
      <c r="C2028" s="137" t="s">
        <v>548</v>
      </c>
      <c r="D2028" s="138">
        <v>42</v>
      </c>
      <c r="E2028" s="304">
        <v>28327</v>
      </c>
      <c r="F2028" s="139" t="s">
        <v>265</v>
      </c>
      <c r="G2028" s="144" t="s">
        <v>1540</v>
      </c>
      <c r="H2028" s="341" t="s">
        <v>101</v>
      </c>
      <c r="I2028" s="231"/>
      <c r="J2028" s="231"/>
      <c r="K2028" s="231" t="s">
        <v>260</v>
      </c>
      <c r="L2028" s="231" t="s">
        <v>261</v>
      </c>
      <c r="M2028" s="232"/>
      <c r="N2028" s="233"/>
    </row>
    <row r="2029" spans="1:14" ht="25.5" x14ac:dyDescent="0.25">
      <c r="A2029" s="136">
        <f t="shared" si="31"/>
        <v>2026</v>
      </c>
      <c r="B2029" s="145" t="s">
        <v>2251</v>
      </c>
      <c r="C2029" s="137" t="s">
        <v>2252</v>
      </c>
      <c r="D2029" s="141">
        <v>29</v>
      </c>
      <c r="E2029" s="304">
        <v>28331</v>
      </c>
      <c r="F2029" s="139" t="s">
        <v>272</v>
      </c>
      <c r="G2029" s="144" t="s">
        <v>5728</v>
      </c>
      <c r="H2029" s="342" t="s">
        <v>124</v>
      </c>
      <c r="I2029" s="231" t="s">
        <v>258</v>
      </c>
      <c r="J2029" s="231"/>
      <c r="K2029" s="231" t="s">
        <v>260</v>
      </c>
      <c r="L2029" s="231"/>
      <c r="M2029" s="232"/>
      <c r="N2029" s="233"/>
    </row>
    <row r="2030" spans="1:14" x14ac:dyDescent="0.25">
      <c r="A2030" s="136">
        <f t="shared" si="31"/>
        <v>2027</v>
      </c>
      <c r="B2030" s="145" t="s">
        <v>1636</v>
      </c>
      <c r="C2030" s="137" t="s">
        <v>1637</v>
      </c>
      <c r="D2030" s="141">
        <v>34</v>
      </c>
      <c r="E2030" s="304">
        <v>28333</v>
      </c>
      <c r="F2030" s="139" t="s">
        <v>272</v>
      </c>
      <c r="G2030" s="144" t="s">
        <v>1285</v>
      </c>
      <c r="H2030" s="341" t="s">
        <v>105</v>
      </c>
      <c r="I2030" s="231" t="s">
        <v>258</v>
      </c>
      <c r="J2030" s="231"/>
      <c r="K2030" s="231" t="s">
        <v>260</v>
      </c>
      <c r="L2030" s="231"/>
      <c r="M2030" s="232"/>
      <c r="N2030" s="233"/>
    </row>
    <row r="2031" spans="1:14" x14ac:dyDescent="0.25">
      <c r="A2031" s="136">
        <f t="shared" si="31"/>
        <v>2028</v>
      </c>
      <c r="B2031" s="154" t="s">
        <v>409</v>
      </c>
      <c r="C2031" s="137" t="s">
        <v>410</v>
      </c>
      <c r="D2031" s="141">
        <v>21</v>
      </c>
      <c r="E2031" s="304">
        <v>28336</v>
      </c>
      <c r="F2031" s="139" t="s">
        <v>272</v>
      </c>
      <c r="G2031" s="144" t="s">
        <v>411</v>
      </c>
      <c r="H2031" s="341" t="s">
        <v>105</v>
      </c>
      <c r="I2031" s="231" t="s">
        <v>258</v>
      </c>
      <c r="J2031" s="231"/>
      <c r="K2031" s="231" t="s">
        <v>260</v>
      </c>
      <c r="L2031" s="231"/>
      <c r="M2031" s="232"/>
      <c r="N2031" s="233"/>
    </row>
    <row r="2032" spans="1:14" ht="38.25" x14ac:dyDescent="0.25">
      <c r="A2032" s="136">
        <f t="shared" si="31"/>
        <v>2029</v>
      </c>
      <c r="B2032" s="145" t="s">
        <v>1949</v>
      </c>
      <c r="C2032" s="137" t="s">
        <v>1950</v>
      </c>
      <c r="D2032" s="138">
        <v>20</v>
      </c>
      <c r="E2032" s="304">
        <v>28336</v>
      </c>
      <c r="F2032" s="138" t="s">
        <v>265</v>
      </c>
      <c r="G2032" s="144" t="s">
        <v>6126</v>
      </c>
      <c r="H2032" s="341" t="s">
        <v>105</v>
      </c>
      <c r="I2032" s="231"/>
      <c r="J2032" s="231"/>
      <c r="K2032" s="231" t="s">
        <v>260</v>
      </c>
      <c r="L2032" s="231"/>
      <c r="M2032" s="232"/>
      <c r="N2032" s="233"/>
    </row>
    <row r="2033" spans="1:14" ht="38.25" x14ac:dyDescent="0.25">
      <c r="A2033" s="136">
        <f t="shared" si="31"/>
        <v>2030</v>
      </c>
      <c r="B2033" s="145" t="s">
        <v>2026</v>
      </c>
      <c r="C2033" s="137" t="s">
        <v>2027</v>
      </c>
      <c r="D2033" s="141">
        <v>24</v>
      </c>
      <c r="E2033" s="335">
        <v>28337</v>
      </c>
      <c r="F2033" s="139" t="s">
        <v>265</v>
      </c>
      <c r="G2033" s="144" t="s">
        <v>6127</v>
      </c>
      <c r="H2033" s="341" t="s">
        <v>105</v>
      </c>
      <c r="I2033" s="231" t="s">
        <v>258</v>
      </c>
      <c r="J2033" s="231"/>
      <c r="K2033" s="231" t="s">
        <v>260</v>
      </c>
      <c r="L2033" s="231"/>
      <c r="M2033" s="232"/>
      <c r="N2033" s="233"/>
    </row>
    <row r="2034" spans="1:14" x14ac:dyDescent="0.25">
      <c r="A2034" s="136">
        <f t="shared" si="31"/>
        <v>2031</v>
      </c>
      <c r="B2034" s="145" t="s">
        <v>711</v>
      </c>
      <c r="C2034" s="137" t="s">
        <v>712</v>
      </c>
      <c r="D2034" s="141">
        <v>53</v>
      </c>
      <c r="E2034" s="304">
        <v>28338</v>
      </c>
      <c r="F2034" s="139" t="s">
        <v>265</v>
      </c>
      <c r="G2034" s="144" t="s">
        <v>713</v>
      </c>
      <c r="H2034" s="341" t="s">
        <v>105</v>
      </c>
      <c r="I2034" s="231" t="s">
        <v>258</v>
      </c>
      <c r="J2034" s="231"/>
      <c r="K2034" s="231" t="s">
        <v>260</v>
      </c>
      <c r="L2034" s="231"/>
      <c r="M2034" s="232"/>
      <c r="N2034" s="233"/>
    </row>
    <row r="2035" spans="1:14" x14ac:dyDescent="0.25">
      <c r="A2035" s="136">
        <f t="shared" si="31"/>
        <v>2032</v>
      </c>
      <c r="B2035" s="145" t="s">
        <v>1759</v>
      </c>
      <c r="C2035" s="137" t="s">
        <v>1760</v>
      </c>
      <c r="D2035" s="141">
        <v>18</v>
      </c>
      <c r="E2035" s="304">
        <v>28338</v>
      </c>
      <c r="F2035" s="139" t="s">
        <v>265</v>
      </c>
      <c r="G2035" s="144" t="s">
        <v>1189</v>
      </c>
      <c r="H2035" s="341" t="s">
        <v>95</v>
      </c>
      <c r="I2035" s="231" t="s">
        <v>258</v>
      </c>
      <c r="J2035" s="231"/>
      <c r="K2035" s="231" t="s">
        <v>260</v>
      </c>
      <c r="L2035" s="231"/>
      <c r="M2035" s="232"/>
      <c r="N2035" s="233"/>
    </row>
    <row r="2036" spans="1:14" ht="38.25" x14ac:dyDescent="0.25">
      <c r="A2036" s="136">
        <f t="shared" si="31"/>
        <v>2033</v>
      </c>
      <c r="B2036" s="145" t="s">
        <v>4662</v>
      </c>
      <c r="C2036" s="137" t="s">
        <v>4663</v>
      </c>
      <c r="D2036" s="141">
        <v>17</v>
      </c>
      <c r="E2036" s="304">
        <v>28339</v>
      </c>
      <c r="F2036" s="139" t="s">
        <v>272</v>
      </c>
      <c r="G2036" s="144" t="s">
        <v>5141</v>
      </c>
      <c r="H2036" s="341" t="s">
        <v>95</v>
      </c>
      <c r="I2036" s="231" t="s">
        <v>258</v>
      </c>
      <c r="J2036" s="231"/>
      <c r="K2036" s="231" t="s">
        <v>260</v>
      </c>
      <c r="L2036" s="231"/>
      <c r="M2036" s="232"/>
      <c r="N2036" s="233"/>
    </row>
    <row r="2037" spans="1:14" ht="25.5" x14ac:dyDescent="0.25">
      <c r="A2037" s="136">
        <f t="shared" si="31"/>
        <v>2034</v>
      </c>
      <c r="B2037" s="193" t="s">
        <v>5165</v>
      </c>
      <c r="C2037" s="137" t="s">
        <v>5166</v>
      </c>
      <c r="D2037" s="173">
        <v>19</v>
      </c>
      <c r="E2037" s="304">
        <v>28340</v>
      </c>
      <c r="F2037" s="139" t="s">
        <v>272</v>
      </c>
      <c r="G2037" s="144" t="s">
        <v>5167</v>
      </c>
      <c r="H2037" s="341" t="s">
        <v>95</v>
      </c>
      <c r="I2037" s="231"/>
      <c r="J2037" s="231"/>
      <c r="K2037" s="231" t="s">
        <v>260</v>
      </c>
      <c r="L2037" s="231"/>
      <c r="M2037" s="232"/>
      <c r="N2037" s="233"/>
    </row>
    <row r="2038" spans="1:14" ht="38.25" x14ac:dyDescent="0.25">
      <c r="A2038" s="136">
        <f t="shared" si="31"/>
        <v>2035</v>
      </c>
      <c r="B2038" s="154" t="s">
        <v>5071</v>
      </c>
      <c r="C2038" s="137" t="s">
        <v>892</v>
      </c>
      <c r="D2038" s="173">
        <v>27</v>
      </c>
      <c r="E2038" s="304">
        <v>28341</v>
      </c>
      <c r="F2038" s="139" t="s">
        <v>265</v>
      </c>
      <c r="G2038" s="144" t="s">
        <v>5084</v>
      </c>
      <c r="H2038" s="341" t="s">
        <v>95</v>
      </c>
      <c r="I2038" s="231"/>
      <c r="J2038" s="231"/>
      <c r="K2038" s="231" t="s">
        <v>260</v>
      </c>
      <c r="L2038" s="231"/>
      <c r="M2038" s="232"/>
      <c r="N2038" s="233"/>
    </row>
    <row r="2039" spans="1:14" ht="25.5" x14ac:dyDescent="0.25">
      <c r="A2039" s="136">
        <f t="shared" si="31"/>
        <v>2036</v>
      </c>
      <c r="B2039" s="145" t="s">
        <v>1240</v>
      </c>
      <c r="C2039" s="137" t="s">
        <v>1241</v>
      </c>
      <c r="D2039" s="141">
        <v>21</v>
      </c>
      <c r="E2039" s="304">
        <v>28341</v>
      </c>
      <c r="F2039" s="139" t="s">
        <v>265</v>
      </c>
      <c r="G2039" s="144" t="s">
        <v>1242</v>
      </c>
      <c r="H2039" s="342" t="s">
        <v>105</v>
      </c>
      <c r="I2039" s="231" t="s">
        <v>258</v>
      </c>
      <c r="J2039" s="231"/>
      <c r="K2039" s="231" t="s">
        <v>260</v>
      </c>
      <c r="L2039" s="231"/>
      <c r="M2039" s="232"/>
      <c r="N2039" s="233"/>
    </row>
    <row r="2040" spans="1:14" ht="25.5" x14ac:dyDescent="0.25">
      <c r="A2040" s="136">
        <f t="shared" si="31"/>
        <v>2037</v>
      </c>
      <c r="B2040" s="154" t="s">
        <v>1660</v>
      </c>
      <c r="C2040" s="137" t="s">
        <v>1661</v>
      </c>
      <c r="D2040" s="138">
        <v>17</v>
      </c>
      <c r="E2040" s="304">
        <v>28341</v>
      </c>
      <c r="F2040" s="139" t="s">
        <v>272</v>
      </c>
      <c r="G2040" s="140" t="s">
        <v>1662</v>
      </c>
      <c r="H2040" s="343" t="s">
        <v>95</v>
      </c>
      <c r="I2040" s="231"/>
      <c r="J2040" s="231"/>
      <c r="K2040" s="231" t="s">
        <v>260</v>
      </c>
      <c r="L2040" s="231"/>
      <c r="M2040" s="232"/>
      <c r="N2040" s="233" t="s">
        <v>263</v>
      </c>
    </row>
    <row r="2041" spans="1:14" x14ac:dyDescent="0.25">
      <c r="A2041" s="136">
        <f t="shared" si="31"/>
        <v>2038</v>
      </c>
      <c r="B2041" s="145" t="s">
        <v>2824</v>
      </c>
      <c r="C2041" s="137" t="s">
        <v>2283</v>
      </c>
      <c r="D2041" s="141">
        <v>21</v>
      </c>
      <c r="E2041" s="304">
        <v>28341</v>
      </c>
      <c r="F2041" s="139" t="s">
        <v>265</v>
      </c>
      <c r="G2041" s="144" t="s">
        <v>2825</v>
      </c>
      <c r="H2041" s="341" t="s">
        <v>105</v>
      </c>
      <c r="I2041" s="231" t="s">
        <v>258</v>
      </c>
      <c r="J2041" s="231"/>
      <c r="K2041" s="231" t="s">
        <v>260</v>
      </c>
      <c r="L2041" s="231"/>
      <c r="M2041" s="232"/>
      <c r="N2041" s="233"/>
    </row>
    <row r="2042" spans="1:14" ht="25.5" x14ac:dyDescent="0.25">
      <c r="A2042" s="136">
        <f t="shared" si="31"/>
        <v>2039</v>
      </c>
      <c r="B2042" s="154" t="s">
        <v>3426</v>
      </c>
      <c r="C2042" s="137" t="s">
        <v>3427</v>
      </c>
      <c r="D2042" s="138">
        <v>24</v>
      </c>
      <c r="E2042" s="304">
        <v>28341</v>
      </c>
      <c r="F2042" s="139" t="s">
        <v>265</v>
      </c>
      <c r="G2042" s="140" t="s">
        <v>4965</v>
      </c>
      <c r="H2042" s="343" t="s">
        <v>95</v>
      </c>
      <c r="I2042" s="231"/>
      <c r="J2042" s="231"/>
      <c r="K2042" s="231" t="s">
        <v>260</v>
      </c>
      <c r="L2042" s="231"/>
      <c r="M2042" s="232"/>
      <c r="N2042" s="233" t="s">
        <v>263</v>
      </c>
    </row>
    <row r="2043" spans="1:14" ht="38.25" x14ac:dyDescent="0.25">
      <c r="A2043" s="136">
        <f t="shared" si="31"/>
        <v>2040</v>
      </c>
      <c r="B2043" s="260" t="s">
        <v>5099</v>
      </c>
      <c r="C2043" s="137" t="s">
        <v>5100</v>
      </c>
      <c r="D2043" s="173">
        <v>22</v>
      </c>
      <c r="E2043" s="304">
        <v>28341</v>
      </c>
      <c r="F2043" s="139" t="s">
        <v>272</v>
      </c>
      <c r="G2043" s="144" t="s">
        <v>5101</v>
      </c>
      <c r="H2043" s="341" t="s">
        <v>95</v>
      </c>
      <c r="I2043" s="231"/>
      <c r="J2043" s="231"/>
      <c r="K2043" s="231" t="s">
        <v>260</v>
      </c>
      <c r="L2043" s="231"/>
      <c r="M2043" s="232"/>
      <c r="N2043" s="233"/>
    </row>
    <row r="2044" spans="1:14" ht="25.5" x14ac:dyDescent="0.25">
      <c r="A2044" s="136">
        <f t="shared" si="31"/>
        <v>2041</v>
      </c>
      <c r="B2044" s="145" t="s">
        <v>2508</v>
      </c>
      <c r="C2044" s="137" t="s">
        <v>2509</v>
      </c>
      <c r="D2044" s="138">
        <v>32</v>
      </c>
      <c r="E2044" s="304">
        <v>28342</v>
      </c>
      <c r="F2044" s="143" t="s">
        <v>265</v>
      </c>
      <c r="G2044" s="144" t="s">
        <v>2510</v>
      </c>
      <c r="H2044" s="342" t="s">
        <v>105</v>
      </c>
      <c r="I2044" s="231"/>
      <c r="J2044" s="231"/>
      <c r="K2044" s="231" t="s">
        <v>260</v>
      </c>
      <c r="L2044" s="231" t="s">
        <v>261</v>
      </c>
      <c r="M2044" s="232"/>
      <c r="N2044" s="233"/>
    </row>
    <row r="2045" spans="1:14" x14ac:dyDescent="0.25">
      <c r="A2045" s="136">
        <f t="shared" si="31"/>
        <v>2042</v>
      </c>
      <c r="B2045" s="154" t="s">
        <v>401</v>
      </c>
      <c r="C2045" s="137" t="s">
        <v>402</v>
      </c>
      <c r="D2045" s="141">
        <v>27</v>
      </c>
      <c r="E2045" s="304">
        <v>28345</v>
      </c>
      <c r="F2045" s="139" t="s">
        <v>272</v>
      </c>
      <c r="G2045" s="144" t="s">
        <v>403</v>
      </c>
      <c r="H2045" s="341" t="s">
        <v>142</v>
      </c>
      <c r="I2045" s="231" t="s">
        <v>258</v>
      </c>
      <c r="J2045" s="231"/>
      <c r="K2045" s="231" t="s">
        <v>260</v>
      </c>
      <c r="L2045" s="231"/>
      <c r="M2045" s="232"/>
      <c r="N2045" s="233"/>
    </row>
    <row r="2046" spans="1:14" x14ac:dyDescent="0.25">
      <c r="A2046" s="136">
        <f t="shared" si="31"/>
        <v>2043</v>
      </c>
      <c r="B2046" s="145" t="s">
        <v>2774</v>
      </c>
      <c r="C2046" s="137" t="s">
        <v>2775</v>
      </c>
      <c r="D2046" s="141">
        <v>28</v>
      </c>
      <c r="E2046" s="304">
        <v>28345</v>
      </c>
      <c r="F2046" s="139" t="s">
        <v>265</v>
      </c>
      <c r="G2046" s="144" t="s">
        <v>2776</v>
      </c>
      <c r="H2046" s="341" t="s">
        <v>142</v>
      </c>
      <c r="I2046" s="231" t="s">
        <v>258</v>
      </c>
      <c r="J2046" s="231"/>
      <c r="K2046" s="231" t="s">
        <v>260</v>
      </c>
      <c r="L2046" s="231"/>
      <c r="M2046" s="232"/>
      <c r="N2046" s="233"/>
    </row>
    <row r="2047" spans="1:14" x14ac:dyDescent="0.25">
      <c r="A2047" s="136">
        <f t="shared" si="31"/>
        <v>2044</v>
      </c>
      <c r="B2047" s="154" t="s">
        <v>1749</v>
      </c>
      <c r="C2047" s="137" t="s">
        <v>1750</v>
      </c>
      <c r="D2047" s="138">
        <v>32</v>
      </c>
      <c r="E2047" s="304">
        <v>28346</v>
      </c>
      <c r="F2047" s="139" t="s">
        <v>265</v>
      </c>
      <c r="G2047" s="140" t="s">
        <v>1751</v>
      </c>
      <c r="H2047" s="343" t="s">
        <v>105</v>
      </c>
      <c r="I2047" s="231"/>
      <c r="J2047" s="231"/>
      <c r="K2047" s="231" t="s">
        <v>260</v>
      </c>
      <c r="L2047" s="231"/>
      <c r="M2047" s="232"/>
      <c r="N2047" s="233" t="s">
        <v>263</v>
      </c>
    </row>
    <row r="2048" spans="1:14" ht="38.25" x14ac:dyDescent="0.25">
      <c r="A2048" s="136">
        <f t="shared" si="31"/>
        <v>2045</v>
      </c>
      <c r="B2048" s="137" t="s">
        <v>2410</v>
      </c>
      <c r="C2048" s="137" t="s">
        <v>892</v>
      </c>
      <c r="D2048" s="138">
        <v>21</v>
      </c>
      <c r="E2048" s="304">
        <v>28347</v>
      </c>
      <c r="F2048" s="143" t="s">
        <v>265</v>
      </c>
      <c r="G2048" s="144" t="s">
        <v>2411</v>
      </c>
      <c r="H2048" s="341" t="s">
        <v>105</v>
      </c>
      <c r="I2048" s="231"/>
      <c r="J2048" s="231" t="s">
        <v>259</v>
      </c>
      <c r="K2048" s="231" t="s">
        <v>260</v>
      </c>
      <c r="L2048" s="231"/>
      <c r="M2048" s="232"/>
      <c r="N2048" s="233"/>
    </row>
    <row r="2049" spans="1:14" ht="25.5" x14ac:dyDescent="0.25">
      <c r="A2049" s="136">
        <f t="shared" si="31"/>
        <v>2046</v>
      </c>
      <c r="B2049" s="145" t="s">
        <v>1055</v>
      </c>
      <c r="C2049" s="137" t="s">
        <v>1056</v>
      </c>
      <c r="D2049" s="141">
        <v>18</v>
      </c>
      <c r="E2049" s="304">
        <v>28348</v>
      </c>
      <c r="F2049" s="139" t="s">
        <v>265</v>
      </c>
      <c r="G2049" s="144" t="s">
        <v>1057</v>
      </c>
      <c r="H2049" s="342" t="s">
        <v>105</v>
      </c>
      <c r="I2049" s="231" t="s">
        <v>258</v>
      </c>
      <c r="J2049" s="231"/>
      <c r="K2049" s="231" t="s">
        <v>260</v>
      </c>
      <c r="L2049" s="231"/>
      <c r="M2049" s="232"/>
      <c r="N2049" s="233"/>
    </row>
    <row r="2050" spans="1:14" x14ac:dyDescent="0.25">
      <c r="A2050" s="136">
        <f t="shared" si="31"/>
        <v>2047</v>
      </c>
      <c r="B2050" s="145" t="s">
        <v>1995</v>
      </c>
      <c r="C2050" s="137" t="s">
        <v>1996</v>
      </c>
      <c r="D2050" s="141">
        <v>27</v>
      </c>
      <c r="E2050" s="304">
        <v>28348</v>
      </c>
      <c r="F2050" s="139" t="s">
        <v>265</v>
      </c>
      <c r="G2050" s="144" t="s">
        <v>1152</v>
      </c>
      <c r="H2050" s="341" t="s">
        <v>105</v>
      </c>
      <c r="I2050" s="231" t="s">
        <v>258</v>
      </c>
      <c r="J2050" s="231"/>
      <c r="K2050" s="231" t="s">
        <v>260</v>
      </c>
      <c r="L2050" s="231"/>
      <c r="M2050" s="232"/>
      <c r="N2050" s="233"/>
    </row>
    <row r="2051" spans="1:14" x14ac:dyDescent="0.25">
      <c r="A2051" s="136">
        <f t="shared" si="31"/>
        <v>2048</v>
      </c>
      <c r="B2051" s="145" t="s">
        <v>2475</v>
      </c>
      <c r="C2051" s="137" t="s">
        <v>2476</v>
      </c>
      <c r="D2051" s="141">
        <v>19</v>
      </c>
      <c r="E2051" s="304">
        <v>28348</v>
      </c>
      <c r="F2051" s="143" t="s">
        <v>265</v>
      </c>
      <c r="G2051" s="144" t="s">
        <v>651</v>
      </c>
      <c r="H2051" s="341" t="s">
        <v>105</v>
      </c>
      <c r="I2051" s="231" t="s">
        <v>258</v>
      </c>
      <c r="J2051" s="231"/>
      <c r="K2051" s="231" t="s">
        <v>260</v>
      </c>
      <c r="L2051" s="231"/>
      <c r="M2051" s="232"/>
      <c r="N2051" s="233"/>
    </row>
    <row r="2052" spans="1:14" x14ac:dyDescent="0.25">
      <c r="A2052" s="136">
        <f t="shared" si="31"/>
        <v>2049</v>
      </c>
      <c r="B2052" s="145" t="s">
        <v>2688</v>
      </c>
      <c r="C2052" s="137" t="s">
        <v>7</v>
      </c>
      <c r="D2052" s="141">
        <v>30</v>
      </c>
      <c r="E2052" s="304">
        <v>28348</v>
      </c>
      <c r="F2052" s="139" t="s">
        <v>265</v>
      </c>
      <c r="G2052" s="144" t="s">
        <v>1931</v>
      </c>
      <c r="H2052" s="341" t="s">
        <v>95</v>
      </c>
      <c r="I2052" s="231" t="s">
        <v>258</v>
      </c>
      <c r="J2052" s="231"/>
      <c r="K2052" s="231" t="s">
        <v>260</v>
      </c>
      <c r="L2052" s="231"/>
      <c r="M2052" s="232"/>
      <c r="N2052" s="233"/>
    </row>
    <row r="2053" spans="1:14" ht="38.25" x14ac:dyDescent="0.25">
      <c r="A2053" s="136">
        <f t="shared" ref="A2053:A2116" si="32">+A2052+1</f>
        <v>2050</v>
      </c>
      <c r="B2053" s="191" t="s">
        <v>5080</v>
      </c>
      <c r="C2053" s="191" t="s">
        <v>5081</v>
      </c>
      <c r="D2053" s="173">
        <v>30</v>
      </c>
      <c r="E2053" s="304">
        <v>28349</v>
      </c>
      <c r="F2053" s="139" t="s">
        <v>265</v>
      </c>
      <c r="G2053" s="144" t="s">
        <v>5085</v>
      </c>
      <c r="H2053" s="341" t="s">
        <v>95</v>
      </c>
      <c r="I2053" s="231"/>
      <c r="J2053" s="231"/>
      <c r="K2053" s="231" t="s">
        <v>260</v>
      </c>
      <c r="L2053" s="231"/>
      <c r="M2053" s="232"/>
      <c r="N2053" s="233"/>
    </row>
    <row r="2054" spans="1:14" x14ac:dyDescent="0.25">
      <c r="A2054" s="136">
        <f t="shared" si="32"/>
        <v>2051</v>
      </c>
      <c r="B2054" s="145" t="s">
        <v>3147</v>
      </c>
      <c r="C2054" s="137" t="s">
        <v>1331</v>
      </c>
      <c r="D2054" s="141">
        <v>23</v>
      </c>
      <c r="E2054" s="304">
        <v>28349</v>
      </c>
      <c r="F2054" s="139" t="s">
        <v>272</v>
      </c>
      <c r="G2054" s="144" t="s">
        <v>3148</v>
      </c>
      <c r="H2054" s="341" t="s">
        <v>95</v>
      </c>
      <c r="I2054" s="231" t="s">
        <v>258</v>
      </c>
      <c r="J2054" s="231"/>
      <c r="K2054" s="231" t="s">
        <v>260</v>
      </c>
      <c r="L2054" s="231"/>
      <c r="M2054" s="232"/>
      <c r="N2054" s="233"/>
    </row>
    <row r="2055" spans="1:14" ht="38.25" x14ac:dyDescent="0.25">
      <c r="A2055" s="136">
        <f t="shared" si="32"/>
        <v>2052</v>
      </c>
      <c r="B2055" s="145" t="s">
        <v>5077</v>
      </c>
      <c r="C2055" s="191" t="s">
        <v>486</v>
      </c>
      <c r="D2055" s="173">
        <v>38</v>
      </c>
      <c r="E2055" s="304">
        <v>28350</v>
      </c>
      <c r="F2055" s="139" t="s">
        <v>265</v>
      </c>
      <c r="G2055" s="144" t="s">
        <v>5082</v>
      </c>
      <c r="H2055" s="341" t="s">
        <v>95</v>
      </c>
      <c r="I2055" s="231"/>
      <c r="J2055" s="231"/>
      <c r="K2055" s="231" t="s">
        <v>260</v>
      </c>
      <c r="L2055" s="231"/>
      <c r="M2055" s="232"/>
      <c r="N2055" s="233"/>
    </row>
    <row r="2056" spans="1:14" ht="38.25" x14ac:dyDescent="0.25">
      <c r="A2056" s="136">
        <f t="shared" si="32"/>
        <v>2053</v>
      </c>
      <c r="B2056" s="154" t="s">
        <v>5086</v>
      </c>
      <c r="C2056" s="137" t="s">
        <v>803</v>
      </c>
      <c r="D2056" s="138">
        <v>28</v>
      </c>
      <c r="E2056" s="304">
        <v>28350</v>
      </c>
      <c r="F2056" s="139" t="s">
        <v>265</v>
      </c>
      <c r="G2056" s="144" t="s">
        <v>5082</v>
      </c>
      <c r="H2056" s="341" t="s">
        <v>95</v>
      </c>
      <c r="I2056" s="231"/>
      <c r="J2056" s="231"/>
      <c r="K2056" s="231" t="s">
        <v>260</v>
      </c>
      <c r="L2056" s="231"/>
      <c r="M2056" s="232"/>
      <c r="N2056" s="233"/>
    </row>
    <row r="2057" spans="1:14" ht="38.25" x14ac:dyDescent="0.25">
      <c r="A2057" s="136">
        <f t="shared" si="32"/>
        <v>2054</v>
      </c>
      <c r="B2057" s="191" t="s">
        <v>5093</v>
      </c>
      <c r="C2057" s="191" t="s">
        <v>5094</v>
      </c>
      <c r="D2057" s="173">
        <v>40</v>
      </c>
      <c r="E2057" s="304">
        <v>28350</v>
      </c>
      <c r="F2057" s="139" t="s">
        <v>265</v>
      </c>
      <c r="G2057" s="144" t="s">
        <v>5095</v>
      </c>
      <c r="H2057" s="341" t="s">
        <v>95</v>
      </c>
      <c r="I2057" s="231"/>
      <c r="J2057" s="231"/>
      <c r="K2057" s="231" t="s">
        <v>260</v>
      </c>
      <c r="L2057" s="231"/>
      <c r="M2057" s="232"/>
      <c r="N2057" s="233"/>
    </row>
    <row r="2058" spans="1:14" x14ac:dyDescent="0.25">
      <c r="A2058" s="136">
        <f t="shared" si="32"/>
        <v>2055</v>
      </c>
      <c r="B2058" s="145" t="s">
        <v>2445</v>
      </c>
      <c r="C2058" s="137" t="s">
        <v>337</v>
      </c>
      <c r="D2058" s="141">
        <v>30</v>
      </c>
      <c r="E2058" s="304">
        <v>28352</v>
      </c>
      <c r="F2058" s="143" t="s">
        <v>265</v>
      </c>
      <c r="G2058" s="144" t="s">
        <v>2448</v>
      </c>
      <c r="H2058" s="341" t="s">
        <v>101</v>
      </c>
      <c r="I2058" s="231" t="s">
        <v>258</v>
      </c>
      <c r="J2058" s="231"/>
      <c r="K2058" s="231" t="s">
        <v>260</v>
      </c>
      <c r="L2058" s="231" t="s">
        <v>261</v>
      </c>
      <c r="M2058" s="232"/>
      <c r="N2058" s="233"/>
    </row>
    <row r="2059" spans="1:14" x14ac:dyDescent="0.25">
      <c r="A2059" s="136">
        <f t="shared" si="32"/>
        <v>2056</v>
      </c>
      <c r="B2059" s="145" t="s">
        <v>3375</v>
      </c>
      <c r="C2059" s="137" t="s">
        <v>3376</v>
      </c>
      <c r="D2059" s="141">
        <v>32</v>
      </c>
      <c r="E2059" s="304">
        <v>28352</v>
      </c>
      <c r="F2059" s="139" t="s">
        <v>272</v>
      </c>
      <c r="G2059" s="144" t="s">
        <v>3377</v>
      </c>
      <c r="H2059" s="342" t="s">
        <v>101</v>
      </c>
      <c r="I2059" s="231" t="s">
        <v>258</v>
      </c>
      <c r="J2059" s="231"/>
      <c r="K2059" s="231" t="s">
        <v>260</v>
      </c>
      <c r="L2059" s="231" t="s">
        <v>261</v>
      </c>
      <c r="M2059" s="232"/>
      <c r="N2059" s="233"/>
    </row>
    <row r="2060" spans="1:14" ht="38.25" x14ac:dyDescent="0.25">
      <c r="A2060" s="136">
        <f t="shared" si="32"/>
        <v>2057</v>
      </c>
      <c r="B2060" s="145" t="s">
        <v>5282</v>
      </c>
      <c r="C2060" s="191" t="s">
        <v>5283</v>
      </c>
      <c r="D2060" s="173">
        <v>21</v>
      </c>
      <c r="E2060" s="304">
        <v>28353</v>
      </c>
      <c r="F2060" s="139" t="s">
        <v>265</v>
      </c>
      <c r="G2060" s="144" t="s">
        <v>5284</v>
      </c>
      <c r="H2060" s="341" t="s">
        <v>119</v>
      </c>
      <c r="I2060" s="231"/>
      <c r="J2060" s="231"/>
      <c r="K2060" s="231" t="s">
        <v>260</v>
      </c>
      <c r="L2060" s="231"/>
      <c r="M2060" s="232"/>
      <c r="N2060" s="233" t="s">
        <v>263</v>
      </c>
    </row>
    <row r="2061" spans="1:14" ht="38.25" x14ac:dyDescent="0.25">
      <c r="A2061" s="136">
        <f t="shared" si="32"/>
        <v>2058</v>
      </c>
      <c r="B2061" s="191" t="s">
        <v>5091</v>
      </c>
      <c r="C2061" s="191" t="s">
        <v>492</v>
      </c>
      <c r="D2061" s="173">
        <v>29</v>
      </c>
      <c r="E2061" s="304">
        <v>28354</v>
      </c>
      <c r="F2061" s="139" t="s">
        <v>265</v>
      </c>
      <c r="G2061" s="144" t="s">
        <v>5092</v>
      </c>
      <c r="H2061" s="341" t="s">
        <v>95</v>
      </c>
      <c r="I2061" s="231"/>
      <c r="J2061" s="231"/>
      <c r="K2061" s="231" t="s">
        <v>260</v>
      </c>
      <c r="L2061" s="231"/>
      <c r="M2061" s="232"/>
      <c r="N2061" s="233"/>
    </row>
    <row r="2062" spans="1:14" ht="38.25" x14ac:dyDescent="0.25">
      <c r="A2062" s="136">
        <f t="shared" si="32"/>
        <v>2059</v>
      </c>
      <c r="B2062" s="154" t="s">
        <v>5072</v>
      </c>
      <c r="C2062" s="137" t="s">
        <v>5073</v>
      </c>
      <c r="D2062" s="173">
        <v>28</v>
      </c>
      <c r="E2062" s="304">
        <v>28356</v>
      </c>
      <c r="F2062" s="139" t="s">
        <v>265</v>
      </c>
      <c r="G2062" s="144" t="s">
        <v>5083</v>
      </c>
      <c r="H2062" s="341" t="s">
        <v>95</v>
      </c>
      <c r="I2062" s="231"/>
      <c r="J2062" s="231"/>
      <c r="K2062" s="231" t="s">
        <v>260</v>
      </c>
      <c r="L2062" s="231"/>
      <c r="M2062" s="232"/>
      <c r="N2062" s="233"/>
    </row>
    <row r="2063" spans="1:14" x14ac:dyDescent="0.25">
      <c r="A2063" s="136">
        <f t="shared" si="32"/>
        <v>2060</v>
      </c>
      <c r="B2063" s="145" t="s">
        <v>2808</v>
      </c>
      <c r="C2063" s="137" t="s">
        <v>2809</v>
      </c>
      <c r="D2063" s="141">
        <v>19</v>
      </c>
      <c r="E2063" s="304">
        <v>28356</v>
      </c>
      <c r="F2063" s="139" t="s">
        <v>265</v>
      </c>
      <c r="G2063" s="144" t="s">
        <v>2810</v>
      </c>
      <c r="H2063" s="341" t="s">
        <v>95</v>
      </c>
      <c r="I2063" s="231" t="s">
        <v>258</v>
      </c>
      <c r="J2063" s="231"/>
      <c r="K2063" s="231" t="s">
        <v>260</v>
      </c>
      <c r="L2063" s="231"/>
      <c r="M2063" s="232"/>
      <c r="N2063" s="233"/>
    </row>
    <row r="2064" spans="1:14" ht="25.5" x14ac:dyDescent="0.25">
      <c r="A2064" s="136">
        <f t="shared" si="32"/>
        <v>2061</v>
      </c>
      <c r="B2064" s="145" t="s">
        <v>4731</v>
      </c>
      <c r="C2064" s="137" t="s">
        <v>4732</v>
      </c>
      <c r="D2064" s="141">
        <v>23</v>
      </c>
      <c r="E2064" s="304">
        <v>28356</v>
      </c>
      <c r="F2064" s="139" t="s">
        <v>265</v>
      </c>
      <c r="G2064" s="144" t="s">
        <v>4733</v>
      </c>
      <c r="H2064" s="342" t="s">
        <v>95</v>
      </c>
      <c r="I2064" s="231" t="s">
        <v>258</v>
      </c>
      <c r="J2064" s="231"/>
      <c r="K2064" s="231" t="s">
        <v>260</v>
      </c>
      <c r="L2064" s="231"/>
      <c r="M2064" s="232"/>
      <c r="N2064" s="233"/>
    </row>
    <row r="2065" spans="1:14" x14ac:dyDescent="0.25">
      <c r="A2065" s="136">
        <f t="shared" si="32"/>
        <v>2062</v>
      </c>
      <c r="B2065" s="145" t="s">
        <v>988</v>
      </c>
      <c r="C2065" s="137" t="s">
        <v>989</v>
      </c>
      <c r="D2065" s="141">
        <v>24</v>
      </c>
      <c r="E2065" s="304">
        <v>28357</v>
      </c>
      <c r="F2065" s="139" t="s">
        <v>272</v>
      </c>
      <c r="G2065" s="144" t="s">
        <v>990</v>
      </c>
      <c r="H2065" s="341" t="s">
        <v>95</v>
      </c>
      <c r="I2065" s="231" t="s">
        <v>258</v>
      </c>
      <c r="J2065" s="231"/>
      <c r="K2065" s="231" t="s">
        <v>260</v>
      </c>
      <c r="L2065" s="231"/>
      <c r="M2065" s="232"/>
      <c r="N2065" s="233"/>
    </row>
    <row r="2066" spans="1:14" ht="25.5" x14ac:dyDescent="0.25">
      <c r="A2066" s="136">
        <f t="shared" si="32"/>
        <v>2063</v>
      </c>
      <c r="B2066" s="154" t="s">
        <v>3932</v>
      </c>
      <c r="C2066" s="137" t="s">
        <v>5373</v>
      </c>
      <c r="D2066" s="138">
        <v>23</v>
      </c>
      <c r="E2066" s="304">
        <v>28357</v>
      </c>
      <c r="F2066" s="139" t="s">
        <v>272</v>
      </c>
      <c r="G2066" s="140" t="s">
        <v>3933</v>
      </c>
      <c r="H2066" s="343" t="s">
        <v>95</v>
      </c>
      <c r="I2066" s="231"/>
      <c r="J2066" s="231"/>
      <c r="K2066" s="231" t="s">
        <v>260</v>
      </c>
      <c r="L2066" s="231"/>
      <c r="M2066" s="232"/>
      <c r="N2066" s="233" t="s">
        <v>263</v>
      </c>
    </row>
    <row r="2067" spans="1:14" ht="25.5" x14ac:dyDescent="0.25">
      <c r="A2067" s="136">
        <f t="shared" si="32"/>
        <v>2064</v>
      </c>
      <c r="B2067" s="145" t="s">
        <v>1406</v>
      </c>
      <c r="C2067" s="137" t="s">
        <v>1407</v>
      </c>
      <c r="D2067" s="141">
        <v>19</v>
      </c>
      <c r="E2067" s="304">
        <v>28363</v>
      </c>
      <c r="F2067" s="139" t="s">
        <v>265</v>
      </c>
      <c r="G2067" s="144" t="s">
        <v>1408</v>
      </c>
      <c r="H2067" s="342" t="s">
        <v>105</v>
      </c>
      <c r="I2067" s="231" t="s">
        <v>258</v>
      </c>
      <c r="J2067" s="231"/>
      <c r="K2067" s="231" t="s">
        <v>260</v>
      </c>
      <c r="L2067" s="231"/>
      <c r="M2067" s="232"/>
      <c r="N2067" s="233"/>
    </row>
    <row r="2068" spans="1:14" x14ac:dyDescent="0.25">
      <c r="A2068" s="136">
        <f t="shared" si="32"/>
        <v>2065</v>
      </c>
      <c r="B2068" s="145" t="s">
        <v>4851</v>
      </c>
      <c r="C2068" s="137" t="s">
        <v>4852</v>
      </c>
      <c r="D2068" s="141">
        <v>25</v>
      </c>
      <c r="E2068" s="304">
        <v>28364</v>
      </c>
      <c r="F2068" s="139" t="s">
        <v>265</v>
      </c>
      <c r="G2068" s="144" t="s">
        <v>651</v>
      </c>
      <c r="H2068" s="341" t="s">
        <v>105</v>
      </c>
      <c r="I2068" s="231" t="s">
        <v>258</v>
      </c>
      <c r="J2068" s="231"/>
      <c r="K2068" s="231" t="s">
        <v>260</v>
      </c>
      <c r="L2068" s="231"/>
      <c r="M2068" s="232"/>
      <c r="N2068" s="233"/>
    </row>
    <row r="2069" spans="1:14" ht="25.5" x14ac:dyDescent="0.25">
      <c r="A2069" s="136">
        <f t="shared" si="32"/>
        <v>2066</v>
      </c>
      <c r="B2069" s="145" t="s">
        <v>3726</v>
      </c>
      <c r="C2069" s="137" t="s">
        <v>3727</v>
      </c>
      <c r="D2069" s="141">
        <v>29</v>
      </c>
      <c r="E2069" s="304">
        <v>28366</v>
      </c>
      <c r="F2069" s="139" t="s">
        <v>265</v>
      </c>
      <c r="G2069" s="144" t="s">
        <v>3728</v>
      </c>
      <c r="H2069" s="342" t="s">
        <v>95</v>
      </c>
      <c r="I2069" s="231" t="s">
        <v>258</v>
      </c>
      <c r="J2069" s="231"/>
      <c r="K2069" s="231" t="s">
        <v>260</v>
      </c>
      <c r="L2069" s="231"/>
      <c r="M2069" s="232"/>
      <c r="N2069" s="233" t="s">
        <v>263</v>
      </c>
    </row>
    <row r="2070" spans="1:14" ht="25.5" x14ac:dyDescent="0.25">
      <c r="A2070" s="136">
        <f t="shared" si="32"/>
        <v>2067</v>
      </c>
      <c r="B2070" s="145" t="s">
        <v>1655</v>
      </c>
      <c r="C2070" s="137" t="s">
        <v>1656</v>
      </c>
      <c r="D2070" s="141">
        <v>21</v>
      </c>
      <c r="E2070" s="304">
        <v>28367</v>
      </c>
      <c r="F2070" s="139" t="s">
        <v>265</v>
      </c>
      <c r="G2070" s="144" t="s">
        <v>1657</v>
      </c>
      <c r="H2070" s="342" t="s">
        <v>95</v>
      </c>
      <c r="I2070" s="231" t="s">
        <v>258</v>
      </c>
      <c r="J2070" s="231"/>
      <c r="K2070" s="231" t="s">
        <v>260</v>
      </c>
      <c r="L2070" s="231"/>
      <c r="M2070" s="232"/>
      <c r="N2070" s="233"/>
    </row>
    <row r="2071" spans="1:14" ht="38.25" x14ac:dyDescent="0.25">
      <c r="A2071" s="136">
        <f t="shared" si="32"/>
        <v>2068</v>
      </c>
      <c r="B2071" s="154" t="s">
        <v>5078</v>
      </c>
      <c r="C2071" s="137" t="s">
        <v>747</v>
      </c>
      <c r="D2071" s="173">
        <v>29</v>
      </c>
      <c r="E2071" s="304">
        <v>28368</v>
      </c>
      <c r="F2071" s="139" t="s">
        <v>265</v>
      </c>
      <c r="G2071" s="140" t="s">
        <v>5079</v>
      </c>
      <c r="H2071" s="341" t="s">
        <v>95</v>
      </c>
      <c r="I2071" s="231"/>
      <c r="J2071" s="231"/>
      <c r="K2071" s="231" t="s">
        <v>260</v>
      </c>
      <c r="L2071" s="231"/>
      <c r="M2071" s="232"/>
      <c r="N2071" s="233" t="s">
        <v>263</v>
      </c>
    </row>
    <row r="2072" spans="1:14" x14ac:dyDescent="0.25">
      <c r="A2072" s="136">
        <f t="shared" si="32"/>
        <v>2069</v>
      </c>
      <c r="B2072" s="145" t="s">
        <v>1680</v>
      </c>
      <c r="C2072" s="145" t="s">
        <v>1681</v>
      </c>
      <c r="D2072" s="141">
        <v>50</v>
      </c>
      <c r="E2072" s="304">
        <v>28368</v>
      </c>
      <c r="F2072" s="139" t="s">
        <v>265</v>
      </c>
      <c r="G2072" s="144" t="s">
        <v>1682</v>
      </c>
      <c r="H2072" s="342" t="s">
        <v>95</v>
      </c>
      <c r="I2072" s="231"/>
      <c r="J2072" s="231"/>
      <c r="K2072" s="231" t="s">
        <v>260</v>
      </c>
      <c r="L2072" s="231"/>
      <c r="M2072" s="232"/>
      <c r="N2072" s="233" t="s">
        <v>263</v>
      </c>
    </row>
    <row r="2073" spans="1:14" x14ac:dyDescent="0.25">
      <c r="A2073" s="136">
        <f t="shared" si="32"/>
        <v>2070</v>
      </c>
      <c r="B2073" s="145" t="s">
        <v>3792</v>
      </c>
      <c r="C2073" s="137" t="s">
        <v>3793</v>
      </c>
      <c r="D2073" s="141" t="s">
        <v>427</v>
      </c>
      <c r="E2073" s="304">
        <v>28369</v>
      </c>
      <c r="F2073" s="139" t="s">
        <v>265</v>
      </c>
      <c r="G2073" s="144" t="s">
        <v>3794</v>
      </c>
      <c r="H2073" s="341" t="s">
        <v>101</v>
      </c>
      <c r="I2073" s="231" t="s">
        <v>258</v>
      </c>
      <c r="J2073" s="231"/>
      <c r="K2073" s="231" t="s">
        <v>260</v>
      </c>
      <c r="L2073" s="231"/>
      <c r="M2073" s="232"/>
      <c r="N2073" s="233" t="s">
        <v>263</v>
      </c>
    </row>
    <row r="2074" spans="1:14" ht="25.5" x14ac:dyDescent="0.25">
      <c r="A2074" s="136">
        <f t="shared" si="32"/>
        <v>2071</v>
      </c>
      <c r="B2074" s="145" t="s">
        <v>4765</v>
      </c>
      <c r="C2074" s="137" t="s">
        <v>4766</v>
      </c>
      <c r="D2074" s="141">
        <v>19</v>
      </c>
      <c r="E2074" s="304">
        <v>28370</v>
      </c>
      <c r="F2074" s="139" t="s">
        <v>272</v>
      </c>
      <c r="G2074" s="144" t="s">
        <v>4767</v>
      </c>
      <c r="H2074" s="341" t="s">
        <v>105</v>
      </c>
      <c r="I2074" s="231" t="s">
        <v>258</v>
      </c>
      <c r="J2074" s="231"/>
      <c r="K2074" s="231" t="s">
        <v>260</v>
      </c>
      <c r="L2074" s="231"/>
      <c r="M2074" s="232"/>
      <c r="N2074" s="233"/>
    </row>
    <row r="2075" spans="1:14" x14ac:dyDescent="0.25">
      <c r="A2075" s="136">
        <f t="shared" si="32"/>
        <v>2072</v>
      </c>
      <c r="B2075" s="154" t="s">
        <v>324</v>
      </c>
      <c r="C2075" s="137" t="s">
        <v>325</v>
      </c>
      <c r="D2075" s="138">
        <v>30</v>
      </c>
      <c r="E2075" s="304">
        <v>28371</v>
      </c>
      <c r="F2075" s="139" t="s">
        <v>265</v>
      </c>
      <c r="G2075" s="144" t="s">
        <v>326</v>
      </c>
      <c r="H2075" s="341" t="s">
        <v>101</v>
      </c>
      <c r="I2075" s="231"/>
      <c r="J2075" s="231"/>
      <c r="K2075" s="231" t="s">
        <v>260</v>
      </c>
      <c r="L2075" s="231" t="s">
        <v>261</v>
      </c>
      <c r="M2075" s="232"/>
      <c r="N2075" s="233"/>
    </row>
    <row r="2076" spans="1:14" ht="51" x14ac:dyDescent="0.25">
      <c r="A2076" s="136">
        <f t="shared" si="32"/>
        <v>2073</v>
      </c>
      <c r="B2076" s="154" t="s">
        <v>2382</v>
      </c>
      <c r="C2076" s="137" t="s">
        <v>2385</v>
      </c>
      <c r="D2076" s="141">
        <v>24</v>
      </c>
      <c r="E2076" s="304">
        <v>28371</v>
      </c>
      <c r="F2076" s="139" t="s">
        <v>265</v>
      </c>
      <c r="G2076" s="144" t="s">
        <v>5391</v>
      </c>
      <c r="H2076" s="342" t="s">
        <v>138</v>
      </c>
      <c r="I2076" s="231"/>
      <c r="J2076" s="231"/>
      <c r="K2076" s="231" t="s">
        <v>260</v>
      </c>
      <c r="L2076" s="231"/>
      <c r="M2076" s="232"/>
      <c r="N2076" s="233"/>
    </row>
    <row r="2077" spans="1:14" ht="38.25" x14ac:dyDescent="0.25">
      <c r="A2077" s="136">
        <f t="shared" si="32"/>
        <v>2074</v>
      </c>
      <c r="B2077" s="154" t="s">
        <v>2382</v>
      </c>
      <c r="C2077" s="137" t="s">
        <v>2385</v>
      </c>
      <c r="D2077" s="138">
        <v>24</v>
      </c>
      <c r="E2077" s="304">
        <v>28371</v>
      </c>
      <c r="F2077" s="139" t="s">
        <v>265</v>
      </c>
      <c r="G2077" s="140" t="s">
        <v>5747</v>
      </c>
      <c r="H2077" s="343" t="s">
        <v>138</v>
      </c>
      <c r="I2077" s="231"/>
      <c r="J2077" s="231"/>
      <c r="K2077" s="231" t="s">
        <v>260</v>
      </c>
      <c r="L2077" s="231"/>
      <c r="M2077" s="232"/>
      <c r="N2077" s="233"/>
    </row>
    <row r="2078" spans="1:14" x14ac:dyDescent="0.25">
      <c r="A2078" s="136">
        <f t="shared" si="32"/>
        <v>2075</v>
      </c>
      <c r="B2078" s="145" t="s">
        <v>4500</v>
      </c>
      <c r="C2078" s="137" t="s">
        <v>3737</v>
      </c>
      <c r="D2078" s="138">
        <v>23</v>
      </c>
      <c r="E2078" s="304">
        <v>28373</v>
      </c>
      <c r="F2078" s="139" t="s">
        <v>272</v>
      </c>
      <c r="G2078" s="144" t="s">
        <v>4502</v>
      </c>
      <c r="H2078" s="341" t="s">
        <v>95</v>
      </c>
      <c r="I2078" s="231"/>
      <c r="J2078" s="231"/>
      <c r="K2078" s="231" t="s">
        <v>260</v>
      </c>
      <c r="L2078" s="231"/>
      <c r="M2078" s="232"/>
      <c r="N2078" s="233"/>
    </row>
    <row r="2079" spans="1:14" x14ac:dyDescent="0.25">
      <c r="A2079" s="136">
        <f t="shared" si="32"/>
        <v>2076</v>
      </c>
      <c r="B2079" s="154" t="s">
        <v>4639</v>
      </c>
      <c r="C2079" s="137" t="s">
        <v>4640</v>
      </c>
      <c r="D2079" s="138">
        <v>23</v>
      </c>
      <c r="E2079" s="304">
        <v>28373</v>
      </c>
      <c r="F2079" s="139" t="s">
        <v>265</v>
      </c>
      <c r="G2079" s="140" t="s">
        <v>4641</v>
      </c>
      <c r="H2079" s="344" t="s">
        <v>95</v>
      </c>
      <c r="I2079" s="231"/>
      <c r="J2079" s="231"/>
      <c r="K2079" s="231" t="s">
        <v>260</v>
      </c>
      <c r="L2079" s="231"/>
      <c r="M2079" s="232"/>
      <c r="N2079" s="233" t="s">
        <v>263</v>
      </c>
    </row>
    <row r="2080" spans="1:14" x14ac:dyDescent="0.25">
      <c r="A2080" s="136">
        <f t="shared" si="32"/>
        <v>2077</v>
      </c>
      <c r="B2080" s="154" t="s">
        <v>4097</v>
      </c>
      <c r="C2080" s="137" t="s">
        <v>4098</v>
      </c>
      <c r="D2080" s="138">
        <v>48</v>
      </c>
      <c r="E2080" s="304">
        <v>28374</v>
      </c>
      <c r="F2080" s="139" t="s">
        <v>265</v>
      </c>
      <c r="G2080" s="140" t="s">
        <v>4099</v>
      </c>
      <c r="H2080" s="344" t="s">
        <v>119</v>
      </c>
      <c r="I2080" s="231"/>
      <c r="J2080" s="231"/>
      <c r="K2080" s="231" t="s">
        <v>260</v>
      </c>
      <c r="L2080" s="231"/>
      <c r="M2080" s="232"/>
      <c r="N2080" s="233" t="s">
        <v>263</v>
      </c>
    </row>
    <row r="2081" spans="1:14" ht="25.5" x14ac:dyDescent="0.25">
      <c r="A2081" s="136">
        <f t="shared" si="32"/>
        <v>2078</v>
      </c>
      <c r="B2081" s="150" t="s">
        <v>1371</v>
      </c>
      <c r="C2081" s="137" t="s">
        <v>1372</v>
      </c>
      <c r="D2081" s="141">
        <v>19</v>
      </c>
      <c r="E2081" s="336">
        <v>28375</v>
      </c>
      <c r="F2081" s="139" t="s">
        <v>265</v>
      </c>
      <c r="G2081" s="144" t="s">
        <v>5673</v>
      </c>
      <c r="H2081" s="342" t="s">
        <v>119</v>
      </c>
      <c r="I2081" s="231"/>
      <c r="J2081" s="231"/>
      <c r="K2081" s="231" t="s">
        <v>260</v>
      </c>
      <c r="L2081" s="231"/>
      <c r="M2081" s="232"/>
      <c r="N2081" s="233" t="s">
        <v>263</v>
      </c>
    </row>
    <row r="2082" spans="1:14" ht="38.25" x14ac:dyDescent="0.25">
      <c r="A2082" s="136">
        <f t="shared" si="32"/>
        <v>2079</v>
      </c>
      <c r="B2082" s="150" t="s">
        <v>1373</v>
      </c>
      <c r="C2082" s="146" t="s">
        <v>1374</v>
      </c>
      <c r="D2082" s="147">
        <v>23</v>
      </c>
      <c r="E2082" s="336">
        <v>28375</v>
      </c>
      <c r="F2082" s="139" t="s">
        <v>272</v>
      </c>
      <c r="G2082" s="144" t="s">
        <v>5674</v>
      </c>
      <c r="H2082" s="342" t="s">
        <v>119</v>
      </c>
      <c r="I2082" s="248" t="s">
        <v>258</v>
      </c>
      <c r="J2082" s="248"/>
      <c r="K2082" s="248" t="s">
        <v>260</v>
      </c>
      <c r="L2082" s="248"/>
      <c r="M2082" s="240"/>
      <c r="N2082" s="249"/>
    </row>
    <row r="2083" spans="1:14" x14ac:dyDescent="0.25">
      <c r="A2083" s="136">
        <f t="shared" si="32"/>
        <v>2080</v>
      </c>
      <c r="B2083" s="145" t="s">
        <v>704</v>
      </c>
      <c r="C2083" s="137" t="s">
        <v>705</v>
      </c>
      <c r="D2083" s="141">
        <v>22</v>
      </c>
      <c r="E2083" s="331">
        <v>28376</v>
      </c>
      <c r="F2083" s="139" t="s">
        <v>265</v>
      </c>
      <c r="G2083" s="144" t="s">
        <v>538</v>
      </c>
      <c r="H2083" s="341" t="s">
        <v>105</v>
      </c>
      <c r="I2083" s="231" t="s">
        <v>258</v>
      </c>
      <c r="J2083" s="231"/>
      <c r="K2083" s="231" t="s">
        <v>260</v>
      </c>
      <c r="L2083" s="231"/>
      <c r="M2083" s="232"/>
      <c r="N2083" s="233"/>
    </row>
    <row r="2084" spans="1:14" x14ac:dyDescent="0.25">
      <c r="A2084" s="136">
        <f t="shared" si="32"/>
        <v>2081</v>
      </c>
      <c r="B2084" s="145" t="s">
        <v>1473</v>
      </c>
      <c r="C2084" s="137" t="s">
        <v>1474</v>
      </c>
      <c r="D2084" s="141">
        <v>25</v>
      </c>
      <c r="E2084" s="304">
        <v>28376</v>
      </c>
      <c r="F2084" s="139" t="s">
        <v>272</v>
      </c>
      <c r="G2084" s="144" t="s">
        <v>1422</v>
      </c>
      <c r="H2084" s="341" t="s">
        <v>105</v>
      </c>
      <c r="I2084" s="231" t="s">
        <v>258</v>
      </c>
      <c r="J2084" s="231"/>
      <c r="K2084" s="231" t="s">
        <v>260</v>
      </c>
      <c r="L2084" s="231"/>
      <c r="M2084" s="232"/>
      <c r="N2084" s="233"/>
    </row>
    <row r="2085" spans="1:14" x14ac:dyDescent="0.25">
      <c r="A2085" s="136">
        <f t="shared" si="32"/>
        <v>2082</v>
      </c>
      <c r="B2085" s="145" t="s">
        <v>2354</v>
      </c>
      <c r="C2085" s="137" t="s">
        <v>2356</v>
      </c>
      <c r="D2085" s="141">
        <v>31</v>
      </c>
      <c r="E2085" s="304">
        <v>28377</v>
      </c>
      <c r="F2085" s="139" t="s">
        <v>265</v>
      </c>
      <c r="G2085" s="144" t="s">
        <v>2357</v>
      </c>
      <c r="H2085" s="341" t="s">
        <v>95</v>
      </c>
      <c r="I2085" s="231" t="s">
        <v>258</v>
      </c>
      <c r="J2085" s="231"/>
      <c r="K2085" s="231" t="s">
        <v>260</v>
      </c>
      <c r="L2085" s="231"/>
      <c r="M2085" s="232"/>
      <c r="N2085" s="233"/>
    </row>
    <row r="2086" spans="1:14" x14ac:dyDescent="0.25">
      <c r="A2086" s="136">
        <f t="shared" si="32"/>
        <v>2083</v>
      </c>
      <c r="B2086" s="145" t="s">
        <v>3544</v>
      </c>
      <c r="C2086" s="137" t="s">
        <v>3545</v>
      </c>
      <c r="D2086" s="141">
        <v>30</v>
      </c>
      <c r="E2086" s="304">
        <v>28377</v>
      </c>
      <c r="F2086" s="149" t="s">
        <v>265</v>
      </c>
      <c r="G2086" s="144" t="s">
        <v>651</v>
      </c>
      <c r="H2086" s="341" t="s">
        <v>105</v>
      </c>
      <c r="I2086" s="231" t="s">
        <v>258</v>
      </c>
      <c r="J2086" s="231"/>
      <c r="K2086" s="231" t="s">
        <v>260</v>
      </c>
      <c r="L2086" s="231"/>
      <c r="M2086" s="232"/>
      <c r="N2086" s="233"/>
    </row>
    <row r="2087" spans="1:14" x14ac:dyDescent="0.25">
      <c r="A2087" s="136">
        <f t="shared" si="32"/>
        <v>2084</v>
      </c>
      <c r="B2087" s="145" t="s">
        <v>4719</v>
      </c>
      <c r="C2087" s="137" t="s">
        <v>4720</v>
      </c>
      <c r="D2087" s="141">
        <v>29</v>
      </c>
      <c r="E2087" s="304">
        <v>28377</v>
      </c>
      <c r="F2087" s="139" t="s">
        <v>272</v>
      </c>
      <c r="G2087" s="144" t="s">
        <v>1285</v>
      </c>
      <c r="H2087" s="341" t="s">
        <v>105</v>
      </c>
      <c r="I2087" s="231" t="s">
        <v>258</v>
      </c>
      <c r="J2087" s="231"/>
      <c r="K2087" s="231" t="s">
        <v>260</v>
      </c>
      <c r="L2087" s="231"/>
      <c r="M2087" s="232"/>
      <c r="N2087" s="233"/>
    </row>
    <row r="2088" spans="1:14" x14ac:dyDescent="0.25">
      <c r="A2088" s="136">
        <f t="shared" si="32"/>
        <v>2085</v>
      </c>
      <c r="B2088" s="145" t="s">
        <v>3840</v>
      </c>
      <c r="C2088" s="137" t="s">
        <v>1667</v>
      </c>
      <c r="D2088" s="141">
        <v>31</v>
      </c>
      <c r="E2088" s="304">
        <v>28378</v>
      </c>
      <c r="F2088" s="139" t="s">
        <v>265</v>
      </c>
      <c r="G2088" s="144" t="s">
        <v>3841</v>
      </c>
      <c r="H2088" s="341" t="s">
        <v>95</v>
      </c>
      <c r="I2088" s="231" t="s">
        <v>258</v>
      </c>
      <c r="J2088" s="231"/>
      <c r="K2088" s="231" t="s">
        <v>260</v>
      </c>
      <c r="L2088" s="231"/>
      <c r="M2088" s="232"/>
      <c r="N2088" s="233"/>
    </row>
    <row r="2089" spans="1:14" x14ac:dyDescent="0.25">
      <c r="A2089" s="136">
        <f t="shared" si="32"/>
        <v>2086</v>
      </c>
      <c r="B2089" s="145" t="s">
        <v>4345</v>
      </c>
      <c r="C2089" s="137" t="s">
        <v>4346</v>
      </c>
      <c r="D2089" s="141">
        <v>31</v>
      </c>
      <c r="E2089" s="304">
        <v>28378</v>
      </c>
      <c r="F2089" s="139" t="s">
        <v>272</v>
      </c>
      <c r="G2089" s="144" t="s">
        <v>3705</v>
      </c>
      <c r="H2089" s="341" t="s">
        <v>95</v>
      </c>
      <c r="I2089" s="231" t="s">
        <v>258</v>
      </c>
      <c r="J2089" s="231"/>
      <c r="K2089" s="231" t="s">
        <v>260</v>
      </c>
      <c r="L2089" s="231"/>
      <c r="M2089" s="232"/>
      <c r="N2089" s="233"/>
    </row>
    <row r="2090" spans="1:14" x14ac:dyDescent="0.25">
      <c r="A2090" s="136">
        <f t="shared" si="32"/>
        <v>2087</v>
      </c>
      <c r="B2090" s="145" t="s">
        <v>1644</v>
      </c>
      <c r="C2090" s="137" t="s">
        <v>1645</v>
      </c>
      <c r="D2090" s="141">
        <v>23</v>
      </c>
      <c r="E2090" s="304">
        <v>28381</v>
      </c>
      <c r="F2090" s="139" t="s">
        <v>265</v>
      </c>
      <c r="G2090" s="144" t="s">
        <v>1439</v>
      </c>
      <c r="H2090" s="341" t="s">
        <v>95</v>
      </c>
      <c r="I2090" s="231" t="s">
        <v>258</v>
      </c>
      <c r="J2090" s="231"/>
      <c r="K2090" s="231" t="s">
        <v>260</v>
      </c>
      <c r="L2090" s="231"/>
      <c r="M2090" s="232"/>
      <c r="N2090" s="233"/>
    </row>
    <row r="2091" spans="1:14" ht="25.5" x14ac:dyDescent="0.25">
      <c r="A2091" s="136">
        <f t="shared" si="32"/>
        <v>2088</v>
      </c>
      <c r="B2091" s="154" t="s">
        <v>5461</v>
      </c>
      <c r="C2091" s="137" t="s">
        <v>3225</v>
      </c>
      <c r="D2091" s="141">
        <v>46</v>
      </c>
      <c r="E2091" s="304">
        <v>28381</v>
      </c>
      <c r="F2091" s="139" t="s">
        <v>265</v>
      </c>
      <c r="G2091" s="144" t="s">
        <v>5503</v>
      </c>
      <c r="H2091" s="342" t="s">
        <v>119</v>
      </c>
      <c r="I2091" s="231"/>
      <c r="J2091" s="231"/>
      <c r="K2091" s="231" t="s">
        <v>260</v>
      </c>
      <c r="L2091" s="231"/>
      <c r="M2091" s="232"/>
      <c r="N2091" s="233" t="s">
        <v>263</v>
      </c>
    </row>
    <row r="2092" spans="1:14" ht="38.25" x14ac:dyDescent="0.25">
      <c r="A2092" s="136">
        <f t="shared" si="32"/>
        <v>2089</v>
      </c>
      <c r="B2092" s="154" t="s">
        <v>290</v>
      </c>
      <c r="C2092" s="154" t="s">
        <v>291</v>
      </c>
      <c r="D2092" s="141">
        <v>32</v>
      </c>
      <c r="E2092" s="304">
        <v>28384</v>
      </c>
      <c r="F2092" s="139" t="s">
        <v>265</v>
      </c>
      <c r="G2092" s="144" t="s">
        <v>292</v>
      </c>
      <c r="H2092" s="342" t="s">
        <v>95</v>
      </c>
      <c r="I2092" s="231" t="s">
        <v>258</v>
      </c>
      <c r="J2092" s="231"/>
      <c r="K2092" s="231" t="s">
        <v>260</v>
      </c>
      <c r="L2092" s="231"/>
      <c r="M2092" s="232"/>
      <c r="N2092" s="233"/>
    </row>
    <row r="2093" spans="1:14" ht="38.25" x14ac:dyDescent="0.25">
      <c r="A2093" s="136">
        <f t="shared" si="32"/>
        <v>2090</v>
      </c>
      <c r="B2093" s="145" t="s">
        <v>2643</v>
      </c>
      <c r="C2093" s="137" t="s">
        <v>2644</v>
      </c>
      <c r="D2093" s="141">
        <v>29</v>
      </c>
      <c r="E2093" s="304">
        <v>28384</v>
      </c>
      <c r="F2093" s="139" t="s">
        <v>265</v>
      </c>
      <c r="G2093" s="144" t="s">
        <v>6129</v>
      </c>
      <c r="H2093" s="342" t="s">
        <v>101</v>
      </c>
      <c r="I2093" s="231" t="s">
        <v>258</v>
      </c>
      <c r="J2093" s="231"/>
      <c r="K2093" s="231" t="s">
        <v>260</v>
      </c>
      <c r="L2093" s="231"/>
      <c r="M2093" s="232"/>
      <c r="N2093" s="233"/>
    </row>
    <row r="2094" spans="1:14" ht="25.5" x14ac:dyDescent="0.25">
      <c r="A2094" s="136">
        <f t="shared" si="32"/>
        <v>2091</v>
      </c>
      <c r="B2094" s="145" t="s">
        <v>2728</v>
      </c>
      <c r="C2094" s="137" t="s">
        <v>344</v>
      </c>
      <c r="D2094" s="141">
        <v>26</v>
      </c>
      <c r="E2094" s="304">
        <v>28384</v>
      </c>
      <c r="F2094" s="139" t="s">
        <v>272</v>
      </c>
      <c r="G2094" s="144" t="s">
        <v>5781</v>
      </c>
      <c r="H2094" s="342" t="s">
        <v>101</v>
      </c>
      <c r="I2094" s="231" t="s">
        <v>258</v>
      </c>
      <c r="J2094" s="231"/>
      <c r="K2094" s="231" t="s">
        <v>260</v>
      </c>
      <c r="L2094" s="231"/>
      <c r="M2094" s="232"/>
      <c r="N2094" s="233"/>
    </row>
    <row r="2095" spans="1:14" ht="25.5" x14ac:dyDescent="0.25">
      <c r="A2095" s="136">
        <f t="shared" si="32"/>
        <v>2092</v>
      </c>
      <c r="B2095" s="154" t="s">
        <v>5496</v>
      </c>
      <c r="C2095" s="137" t="s">
        <v>5458</v>
      </c>
      <c r="D2095" s="141">
        <v>37</v>
      </c>
      <c r="E2095" s="304">
        <v>28395</v>
      </c>
      <c r="F2095" s="139" t="s">
        <v>265</v>
      </c>
      <c r="G2095" s="144" t="s">
        <v>5497</v>
      </c>
      <c r="H2095" s="342" t="s">
        <v>119</v>
      </c>
      <c r="I2095" s="231"/>
      <c r="J2095" s="231"/>
      <c r="K2095" s="231" t="s">
        <v>260</v>
      </c>
      <c r="L2095" s="231"/>
      <c r="M2095" s="232"/>
      <c r="N2095" s="233" t="s">
        <v>263</v>
      </c>
    </row>
    <row r="2096" spans="1:14" ht="25.5" x14ac:dyDescent="0.25">
      <c r="A2096" s="136">
        <f t="shared" si="32"/>
        <v>2093</v>
      </c>
      <c r="B2096" s="145" t="s">
        <v>2331</v>
      </c>
      <c r="C2096" s="137" t="s">
        <v>2332</v>
      </c>
      <c r="D2096" s="141">
        <v>30</v>
      </c>
      <c r="E2096" s="304">
        <v>28397</v>
      </c>
      <c r="F2096" s="139" t="s">
        <v>265</v>
      </c>
      <c r="G2096" s="144" t="s">
        <v>2333</v>
      </c>
      <c r="H2096" s="342" t="s">
        <v>138</v>
      </c>
      <c r="I2096" s="231" t="s">
        <v>258</v>
      </c>
      <c r="J2096" s="231"/>
      <c r="K2096" s="231" t="s">
        <v>260</v>
      </c>
      <c r="L2096" s="231"/>
      <c r="M2096" s="232"/>
      <c r="N2096" s="233"/>
    </row>
    <row r="2097" spans="1:14" x14ac:dyDescent="0.25">
      <c r="A2097" s="136">
        <f t="shared" si="32"/>
        <v>2094</v>
      </c>
      <c r="B2097" s="145" t="s">
        <v>3097</v>
      </c>
      <c r="C2097" s="137" t="s">
        <v>858</v>
      </c>
      <c r="D2097" s="141">
        <v>33</v>
      </c>
      <c r="E2097" s="304">
        <v>28397</v>
      </c>
      <c r="F2097" s="139" t="s">
        <v>265</v>
      </c>
      <c r="G2097" s="144" t="s">
        <v>3098</v>
      </c>
      <c r="H2097" s="341" t="s">
        <v>138</v>
      </c>
      <c r="I2097" s="231" t="s">
        <v>258</v>
      </c>
      <c r="J2097" s="231"/>
      <c r="K2097" s="231" t="s">
        <v>260</v>
      </c>
      <c r="L2097" s="231"/>
      <c r="M2097" s="232"/>
      <c r="N2097" s="233"/>
    </row>
    <row r="2098" spans="1:14" x14ac:dyDescent="0.25">
      <c r="A2098" s="136">
        <f t="shared" si="32"/>
        <v>2095</v>
      </c>
      <c r="B2098" s="145" t="s">
        <v>3261</v>
      </c>
      <c r="C2098" s="137" t="s">
        <v>560</v>
      </c>
      <c r="D2098" s="141">
        <v>25</v>
      </c>
      <c r="E2098" s="304">
        <v>28397</v>
      </c>
      <c r="F2098" s="139" t="s">
        <v>265</v>
      </c>
      <c r="G2098" s="144" t="s">
        <v>3262</v>
      </c>
      <c r="H2098" s="341" t="s">
        <v>95</v>
      </c>
      <c r="I2098" s="231" t="s">
        <v>258</v>
      </c>
      <c r="J2098" s="231"/>
      <c r="K2098" s="231" t="s">
        <v>260</v>
      </c>
      <c r="L2098" s="231"/>
      <c r="M2098" s="232"/>
      <c r="N2098" s="233"/>
    </row>
    <row r="2099" spans="1:14" x14ac:dyDescent="0.25">
      <c r="A2099" s="136">
        <f t="shared" si="32"/>
        <v>2096</v>
      </c>
      <c r="B2099" s="145" t="s">
        <v>3583</v>
      </c>
      <c r="C2099" s="137" t="s">
        <v>3174</v>
      </c>
      <c r="D2099" s="141">
        <v>32</v>
      </c>
      <c r="E2099" s="304">
        <v>28397</v>
      </c>
      <c r="F2099" s="139" t="s">
        <v>265</v>
      </c>
      <c r="G2099" s="144" t="s">
        <v>651</v>
      </c>
      <c r="H2099" s="341" t="s">
        <v>105</v>
      </c>
      <c r="I2099" s="231" t="s">
        <v>258</v>
      </c>
      <c r="J2099" s="231"/>
      <c r="K2099" s="231" t="s">
        <v>260</v>
      </c>
      <c r="L2099" s="231"/>
      <c r="M2099" s="232"/>
      <c r="N2099" s="233"/>
    </row>
    <row r="2100" spans="1:14" s="142" customFormat="1" ht="63.75" x14ac:dyDescent="0.25">
      <c r="A2100" s="136">
        <f t="shared" si="32"/>
        <v>2097</v>
      </c>
      <c r="B2100" s="145" t="s">
        <v>6088</v>
      </c>
      <c r="C2100" s="137" t="s">
        <v>747</v>
      </c>
      <c r="D2100" s="141">
        <v>28</v>
      </c>
      <c r="E2100" s="335">
        <v>28398</v>
      </c>
      <c r="F2100" s="139" t="s">
        <v>265</v>
      </c>
      <c r="G2100" s="144" t="s">
        <v>6091</v>
      </c>
      <c r="H2100" s="341" t="s">
        <v>95</v>
      </c>
      <c r="I2100" s="231"/>
      <c r="J2100" s="231"/>
      <c r="K2100" s="231" t="s">
        <v>260</v>
      </c>
      <c r="L2100" s="231"/>
      <c r="M2100" s="232"/>
      <c r="N2100" s="233"/>
    </row>
    <row r="2101" spans="1:14" ht="51" x14ac:dyDescent="0.25">
      <c r="A2101" s="136">
        <f t="shared" si="32"/>
        <v>2098</v>
      </c>
      <c r="B2101" s="191" t="s">
        <v>5010</v>
      </c>
      <c r="C2101" s="191" t="s">
        <v>5011</v>
      </c>
      <c r="D2101" s="173">
        <v>41</v>
      </c>
      <c r="E2101" s="304">
        <v>28399</v>
      </c>
      <c r="F2101" s="139" t="s">
        <v>272</v>
      </c>
      <c r="G2101" s="144" t="s">
        <v>6094</v>
      </c>
      <c r="H2101" s="341" t="s">
        <v>95</v>
      </c>
      <c r="I2101" s="231"/>
      <c r="J2101" s="231"/>
      <c r="K2101" s="231" t="s">
        <v>260</v>
      </c>
      <c r="L2101" s="231"/>
      <c r="M2101" s="232"/>
      <c r="N2101" s="233" t="s">
        <v>263</v>
      </c>
    </row>
    <row r="2102" spans="1:14" ht="51" x14ac:dyDescent="0.25">
      <c r="A2102" s="136">
        <f t="shared" si="32"/>
        <v>2099</v>
      </c>
      <c r="B2102" s="154" t="s">
        <v>3439</v>
      </c>
      <c r="C2102" s="137" t="s">
        <v>3440</v>
      </c>
      <c r="D2102" s="138">
        <v>29</v>
      </c>
      <c r="E2102" s="304">
        <v>28399</v>
      </c>
      <c r="F2102" s="139" t="s">
        <v>272</v>
      </c>
      <c r="G2102" s="140" t="s">
        <v>6136</v>
      </c>
      <c r="H2102" s="343" t="s">
        <v>105</v>
      </c>
      <c r="I2102" s="231"/>
      <c r="J2102" s="231"/>
      <c r="K2102" s="231" t="s">
        <v>260</v>
      </c>
      <c r="L2102" s="231"/>
      <c r="M2102" s="232"/>
      <c r="N2102" s="233" t="s">
        <v>263</v>
      </c>
    </row>
    <row r="2103" spans="1:14" ht="51" x14ac:dyDescent="0.25">
      <c r="A2103" s="136">
        <f t="shared" si="32"/>
        <v>2100</v>
      </c>
      <c r="B2103" s="154" t="s">
        <v>3924</v>
      </c>
      <c r="C2103" s="137" t="s">
        <v>3925</v>
      </c>
      <c r="D2103" s="138">
        <v>35</v>
      </c>
      <c r="E2103" s="304">
        <v>28399</v>
      </c>
      <c r="F2103" s="139" t="s">
        <v>265</v>
      </c>
      <c r="G2103" s="140" t="s">
        <v>6138</v>
      </c>
      <c r="H2103" s="343" t="s">
        <v>105</v>
      </c>
      <c r="I2103" s="231"/>
      <c r="J2103" s="231"/>
      <c r="K2103" s="231" t="s">
        <v>260</v>
      </c>
      <c r="L2103" s="231"/>
      <c r="M2103" s="232"/>
      <c r="N2103" s="233" t="s">
        <v>263</v>
      </c>
    </row>
    <row r="2104" spans="1:14" x14ac:dyDescent="0.25">
      <c r="A2104" s="136">
        <f t="shared" si="32"/>
        <v>2101</v>
      </c>
      <c r="B2104" s="145" t="s">
        <v>5670</v>
      </c>
      <c r="C2104" s="137" t="s">
        <v>1350</v>
      </c>
      <c r="D2104" s="141">
        <v>52</v>
      </c>
      <c r="E2104" s="335">
        <v>28405</v>
      </c>
      <c r="F2104" s="139" t="s">
        <v>265</v>
      </c>
      <c r="G2104" s="144" t="s">
        <v>1351</v>
      </c>
      <c r="H2104" s="341" t="s">
        <v>95</v>
      </c>
      <c r="I2104" s="231" t="s">
        <v>258</v>
      </c>
      <c r="J2104" s="231"/>
      <c r="K2104" s="231" t="s">
        <v>260</v>
      </c>
      <c r="L2104" s="231"/>
      <c r="M2104" s="232"/>
      <c r="N2104" s="233"/>
    </row>
    <row r="2105" spans="1:14" x14ac:dyDescent="0.25">
      <c r="A2105" s="136">
        <f t="shared" si="32"/>
        <v>2102</v>
      </c>
      <c r="B2105" s="145" t="s">
        <v>1886</v>
      </c>
      <c r="C2105" s="137" t="s">
        <v>337</v>
      </c>
      <c r="D2105" s="141">
        <v>55</v>
      </c>
      <c r="E2105" s="304">
        <v>28405</v>
      </c>
      <c r="F2105" s="139" t="s">
        <v>265</v>
      </c>
      <c r="G2105" s="144" t="s">
        <v>1152</v>
      </c>
      <c r="H2105" s="341" t="s">
        <v>105</v>
      </c>
      <c r="I2105" s="231" t="s">
        <v>258</v>
      </c>
      <c r="J2105" s="231"/>
      <c r="K2105" s="231" t="s">
        <v>260</v>
      </c>
      <c r="L2105" s="231"/>
      <c r="M2105" s="232"/>
      <c r="N2105" s="233"/>
    </row>
    <row r="2106" spans="1:14" x14ac:dyDescent="0.25">
      <c r="A2106" s="136">
        <f t="shared" si="32"/>
        <v>2103</v>
      </c>
      <c r="B2106" s="145" t="s">
        <v>1345</v>
      </c>
      <c r="C2106" s="137" t="s">
        <v>1346</v>
      </c>
      <c r="D2106" s="141">
        <v>26</v>
      </c>
      <c r="E2106" s="335">
        <v>28409</v>
      </c>
      <c r="F2106" s="139" t="s">
        <v>265</v>
      </c>
      <c r="G2106" s="144" t="s">
        <v>1347</v>
      </c>
      <c r="H2106" s="341" t="s">
        <v>105</v>
      </c>
      <c r="I2106" s="231" t="s">
        <v>258</v>
      </c>
      <c r="J2106" s="231"/>
      <c r="K2106" s="231" t="s">
        <v>260</v>
      </c>
      <c r="L2106" s="231"/>
      <c r="M2106" s="232"/>
      <c r="N2106" s="233"/>
    </row>
    <row r="2107" spans="1:14" ht="25.5" x14ac:dyDescent="0.25">
      <c r="A2107" s="136">
        <f t="shared" si="32"/>
        <v>2104</v>
      </c>
      <c r="B2107" s="150" t="s">
        <v>1339</v>
      </c>
      <c r="C2107" s="146" t="s">
        <v>337</v>
      </c>
      <c r="D2107" s="147">
        <v>24</v>
      </c>
      <c r="E2107" s="334">
        <v>28410</v>
      </c>
      <c r="F2107" s="139" t="s">
        <v>265</v>
      </c>
      <c r="G2107" s="144" t="s">
        <v>1340</v>
      </c>
      <c r="H2107" s="342" t="s">
        <v>95</v>
      </c>
      <c r="I2107" s="248" t="s">
        <v>258</v>
      </c>
      <c r="J2107" s="248"/>
      <c r="K2107" s="248" t="s">
        <v>260</v>
      </c>
      <c r="L2107" s="248"/>
      <c r="M2107" s="240"/>
      <c r="N2107" s="249"/>
    </row>
    <row r="2108" spans="1:14" x14ac:dyDescent="0.25">
      <c r="A2108" s="136">
        <f t="shared" si="32"/>
        <v>2105</v>
      </c>
      <c r="B2108" s="145" t="s">
        <v>2141</v>
      </c>
      <c r="C2108" s="137" t="s">
        <v>2142</v>
      </c>
      <c r="D2108" s="141">
        <v>41</v>
      </c>
      <c r="E2108" s="304">
        <v>28410</v>
      </c>
      <c r="F2108" s="139" t="s">
        <v>272</v>
      </c>
      <c r="G2108" s="144" t="s">
        <v>2143</v>
      </c>
      <c r="H2108" s="341" t="s">
        <v>95</v>
      </c>
      <c r="I2108" s="231" t="s">
        <v>258</v>
      </c>
      <c r="J2108" s="231"/>
      <c r="K2108" s="231" t="s">
        <v>260</v>
      </c>
      <c r="L2108" s="231"/>
      <c r="M2108" s="232"/>
      <c r="N2108" s="233"/>
    </row>
    <row r="2109" spans="1:14" x14ac:dyDescent="0.25">
      <c r="A2109" s="136">
        <f t="shared" si="32"/>
        <v>2106</v>
      </c>
      <c r="B2109" s="145" t="s">
        <v>3739</v>
      </c>
      <c r="C2109" s="137" t="s">
        <v>3740</v>
      </c>
      <c r="D2109" s="141">
        <v>36</v>
      </c>
      <c r="E2109" s="304">
        <v>28410</v>
      </c>
      <c r="F2109" s="139" t="s">
        <v>265</v>
      </c>
      <c r="G2109" s="144" t="s">
        <v>3741</v>
      </c>
      <c r="H2109" s="342" t="s">
        <v>95</v>
      </c>
      <c r="I2109" s="231"/>
      <c r="J2109" s="231"/>
      <c r="K2109" s="231" t="s">
        <v>260</v>
      </c>
      <c r="L2109" s="231"/>
      <c r="M2109" s="232"/>
      <c r="N2109" s="233" t="s">
        <v>263</v>
      </c>
    </row>
    <row r="2110" spans="1:14" ht="38.25" x14ac:dyDescent="0.25">
      <c r="A2110" s="136">
        <f t="shared" si="32"/>
        <v>2107</v>
      </c>
      <c r="B2110" s="154" t="s">
        <v>2614</v>
      </c>
      <c r="C2110" s="137" t="s">
        <v>2615</v>
      </c>
      <c r="D2110" s="138">
        <v>32</v>
      </c>
      <c r="E2110" s="304">
        <v>28411</v>
      </c>
      <c r="F2110" s="139" t="s">
        <v>272</v>
      </c>
      <c r="G2110" s="140" t="s">
        <v>5764</v>
      </c>
      <c r="H2110" s="343" t="s">
        <v>95</v>
      </c>
      <c r="I2110" s="231"/>
      <c r="J2110" s="231"/>
      <c r="K2110" s="231" t="s">
        <v>260</v>
      </c>
      <c r="L2110" s="231"/>
      <c r="M2110" s="232"/>
      <c r="N2110" s="233" t="s">
        <v>263</v>
      </c>
    </row>
    <row r="2111" spans="1:14" ht="38.25" x14ac:dyDescent="0.25">
      <c r="A2111" s="136">
        <f t="shared" si="32"/>
        <v>2108</v>
      </c>
      <c r="B2111" s="154" t="s">
        <v>4277</v>
      </c>
      <c r="C2111" s="137" t="s">
        <v>4278</v>
      </c>
      <c r="D2111" s="138">
        <v>30</v>
      </c>
      <c r="E2111" s="304">
        <v>28411</v>
      </c>
      <c r="F2111" s="139" t="s">
        <v>265</v>
      </c>
      <c r="G2111" s="140" t="s">
        <v>5950</v>
      </c>
      <c r="H2111" s="343" t="s">
        <v>95</v>
      </c>
      <c r="I2111" s="231"/>
      <c r="J2111" s="231"/>
      <c r="K2111" s="231" t="s">
        <v>260</v>
      </c>
      <c r="L2111" s="231"/>
      <c r="M2111" s="232"/>
      <c r="N2111" s="233" t="s">
        <v>263</v>
      </c>
    </row>
    <row r="2112" spans="1:14" x14ac:dyDescent="0.25">
      <c r="A2112" s="136">
        <f t="shared" si="32"/>
        <v>2109</v>
      </c>
      <c r="B2112" s="154" t="s">
        <v>592</v>
      </c>
      <c r="C2112" s="137" t="s">
        <v>593</v>
      </c>
      <c r="D2112" s="141">
        <v>63</v>
      </c>
      <c r="E2112" s="304">
        <v>28419</v>
      </c>
      <c r="F2112" s="139" t="s">
        <v>265</v>
      </c>
      <c r="G2112" s="144" t="s">
        <v>594</v>
      </c>
      <c r="H2112" s="341" t="s">
        <v>95</v>
      </c>
      <c r="I2112" s="231" t="s">
        <v>258</v>
      </c>
      <c r="J2112" s="231"/>
      <c r="K2112" s="231" t="s">
        <v>260</v>
      </c>
      <c r="L2112" s="231"/>
      <c r="M2112" s="232"/>
      <c r="N2112" s="233"/>
    </row>
    <row r="2113" spans="1:14" x14ac:dyDescent="0.25">
      <c r="A2113" s="136">
        <f t="shared" si="32"/>
        <v>2110</v>
      </c>
      <c r="B2113" s="154" t="s">
        <v>1994</v>
      </c>
      <c r="C2113" s="137" t="s">
        <v>492</v>
      </c>
      <c r="D2113" s="138">
        <v>26</v>
      </c>
      <c r="E2113" s="304">
        <v>28419</v>
      </c>
      <c r="F2113" s="139" t="s">
        <v>265</v>
      </c>
      <c r="G2113" s="140" t="s">
        <v>573</v>
      </c>
      <c r="H2113" s="344" t="s">
        <v>99</v>
      </c>
      <c r="I2113" s="231"/>
      <c r="J2113" s="231"/>
      <c r="K2113" s="231" t="s">
        <v>260</v>
      </c>
      <c r="L2113" s="231"/>
      <c r="M2113" s="232"/>
      <c r="N2113" s="233" t="s">
        <v>263</v>
      </c>
    </row>
    <row r="2114" spans="1:14" x14ac:dyDescent="0.25">
      <c r="A2114" s="136">
        <f t="shared" si="32"/>
        <v>2111</v>
      </c>
      <c r="B2114" s="145" t="s">
        <v>2095</v>
      </c>
      <c r="C2114" s="137" t="s">
        <v>2096</v>
      </c>
      <c r="D2114" s="141">
        <v>24</v>
      </c>
      <c r="E2114" s="335">
        <v>28419</v>
      </c>
      <c r="F2114" s="139" t="s">
        <v>272</v>
      </c>
      <c r="G2114" s="144" t="s">
        <v>2097</v>
      </c>
      <c r="H2114" s="341" t="s">
        <v>95</v>
      </c>
      <c r="I2114" s="231" t="s">
        <v>258</v>
      </c>
      <c r="J2114" s="231"/>
      <c r="K2114" s="231" t="s">
        <v>260</v>
      </c>
      <c r="L2114" s="231"/>
      <c r="M2114" s="232"/>
      <c r="N2114" s="233"/>
    </row>
    <row r="2115" spans="1:14" x14ac:dyDescent="0.25">
      <c r="A2115" s="136">
        <f t="shared" si="32"/>
        <v>2112</v>
      </c>
      <c r="B2115" s="145" t="s">
        <v>2126</v>
      </c>
      <c r="C2115" s="137" t="s">
        <v>2127</v>
      </c>
      <c r="D2115" s="141">
        <v>53</v>
      </c>
      <c r="E2115" s="304">
        <v>28419</v>
      </c>
      <c r="F2115" s="139" t="s">
        <v>272</v>
      </c>
      <c r="G2115" s="144" t="s">
        <v>2097</v>
      </c>
      <c r="H2115" s="341" t="s">
        <v>95</v>
      </c>
      <c r="I2115" s="231" t="s">
        <v>258</v>
      </c>
      <c r="J2115" s="231"/>
      <c r="K2115" s="231" t="s">
        <v>260</v>
      </c>
      <c r="L2115" s="231"/>
      <c r="M2115" s="232"/>
      <c r="N2115" s="233"/>
    </row>
    <row r="2116" spans="1:14" ht="63.75" x14ac:dyDescent="0.25">
      <c r="A2116" s="136">
        <f t="shared" si="32"/>
        <v>2113</v>
      </c>
      <c r="B2116" s="145" t="s">
        <v>934</v>
      </c>
      <c r="C2116" s="137" t="s">
        <v>935</v>
      </c>
      <c r="D2116" s="141">
        <v>27</v>
      </c>
      <c r="E2116" s="304">
        <v>28422</v>
      </c>
      <c r="F2116" s="139" t="s">
        <v>272</v>
      </c>
      <c r="G2116" s="144" t="s">
        <v>5038</v>
      </c>
      <c r="H2116" s="342" t="s">
        <v>95</v>
      </c>
      <c r="I2116" s="231" t="s">
        <v>258</v>
      </c>
      <c r="J2116" s="231"/>
      <c r="K2116" s="231" t="s">
        <v>260</v>
      </c>
      <c r="L2116" s="231"/>
      <c r="M2116" s="232"/>
      <c r="N2116" s="233"/>
    </row>
    <row r="2117" spans="1:14" x14ac:dyDescent="0.25">
      <c r="A2117" s="136">
        <f t="shared" ref="A2117:A2180" si="33">+A2116+1</f>
        <v>2114</v>
      </c>
      <c r="B2117" s="145" t="s">
        <v>2156</v>
      </c>
      <c r="C2117" s="137" t="s">
        <v>2157</v>
      </c>
      <c r="D2117" s="141">
        <v>31</v>
      </c>
      <c r="E2117" s="304">
        <v>28422</v>
      </c>
      <c r="F2117" s="139" t="s">
        <v>272</v>
      </c>
      <c r="G2117" s="144" t="s">
        <v>2158</v>
      </c>
      <c r="H2117" s="341" t="s">
        <v>105</v>
      </c>
      <c r="I2117" s="231" t="s">
        <v>258</v>
      </c>
      <c r="J2117" s="231"/>
      <c r="K2117" s="231" t="s">
        <v>260</v>
      </c>
      <c r="L2117" s="231"/>
      <c r="M2117" s="232"/>
      <c r="N2117" s="233"/>
    </row>
    <row r="2118" spans="1:14" ht="25.5" x14ac:dyDescent="0.25">
      <c r="A2118" s="136">
        <f t="shared" si="33"/>
        <v>2115</v>
      </c>
      <c r="B2118" s="145" t="s">
        <v>2681</v>
      </c>
      <c r="C2118" s="137" t="s">
        <v>2682</v>
      </c>
      <c r="D2118" s="141">
        <v>28</v>
      </c>
      <c r="E2118" s="304">
        <v>28422</v>
      </c>
      <c r="F2118" s="139" t="s">
        <v>265</v>
      </c>
      <c r="G2118" s="144" t="s">
        <v>2683</v>
      </c>
      <c r="H2118" s="342" t="s">
        <v>95</v>
      </c>
      <c r="I2118" s="231" t="s">
        <v>258</v>
      </c>
      <c r="J2118" s="231"/>
      <c r="K2118" s="231" t="s">
        <v>260</v>
      </c>
      <c r="L2118" s="231"/>
      <c r="M2118" s="232"/>
      <c r="N2118" s="233"/>
    </row>
    <row r="2119" spans="1:14" x14ac:dyDescent="0.25">
      <c r="A2119" s="136">
        <f t="shared" si="33"/>
        <v>2116</v>
      </c>
      <c r="B2119" s="145" t="s">
        <v>4008</v>
      </c>
      <c r="C2119" s="137" t="s">
        <v>4009</v>
      </c>
      <c r="D2119" s="141">
        <v>35</v>
      </c>
      <c r="E2119" s="304">
        <v>28422</v>
      </c>
      <c r="F2119" s="139" t="s">
        <v>265</v>
      </c>
      <c r="G2119" s="144" t="s">
        <v>1152</v>
      </c>
      <c r="H2119" s="341" t="s">
        <v>105</v>
      </c>
      <c r="I2119" s="231" t="s">
        <v>258</v>
      </c>
      <c r="J2119" s="231"/>
      <c r="K2119" s="231" t="s">
        <v>260</v>
      </c>
      <c r="L2119" s="231"/>
      <c r="M2119" s="232"/>
      <c r="N2119" s="233"/>
    </row>
    <row r="2120" spans="1:14" x14ac:dyDescent="0.25">
      <c r="A2120" s="136">
        <f t="shared" si="33"/>
        <v>2117</v>
      </c>
      <c r="B2120" s="145" t="s">
        <v>4553</v>
      </c>
      <c r="C2120" s="137" t="s">
        <v>337</v>
      </c>
      <c r="D2120" s="141">
        <v>29</v>
      </c>
      <c r="E2120" s="304">
        <v>28422</v>
      </c>
      <c r="F2120" s="139" t="s">
        <v>265</v>
      </c>
      <c r="G2120" s="144" t="s">
        <v>4554</v>
      </c>
      <c r="H2120" s="341" t="s">
        <v>105</v>
      </c>
      <c r="I2120" s="231" t="s">
        <v>258</v>
      </c>
      <c r="J2120" s="231"/>
      <c r="K2120" s="231" t="s">
        <v>260</v>
      </c>
      <c r="L2120" s="231"/>
      <c r="M2120" s="232"/>
      <c r="N2120" s="233"/>
    </row>
    <row r="2121" spans="1:14" x14ac:dyDescent="0.25">
      <c r="A2121" s="136">
        <f t="shared" si="33"/>
        <v>2118</v>
      </c>
      <c r="B2121" s="154" t="s">
        <v>1570</v>
      </c>
      <c r="C2121" s="137" t="s">
        <v>1571</v>
      </c>
      <c r="D2121" s="138">
        <v>24</v>
      </c>
      <c r="E2121" s="304">
        <v>28425</v>
      </c>
      <c r="F2121" s="139" t="s">
        <v>265</v>
      </c>
      <c r="G2121" s="140" t="s">
        <v>1572</v>
      </c>
      <c r="H2121" s="344" t="s">
        <v>95</v>
      </c>
      <c r="I2121" s="231"/>
      <c r="J2121" s="231"/>
      <c r="K2121" s="231" t="s">
        <v>260</v>
      </c>
      <c r="L2121" s="231"/>
      <c r="M2121" s="232"/>
      <c r="N2121" s="233" t="s">
        <v>263</v>
      </c>
    </row>
    <row r="2122" spans="1:14" ht="25.5" x14ac:dyDescent="0.25">
      <c r="A2122" s="136">
        <f t="shared" si="33"/>
        <v>2119</v>
      </c>
      <c r="B2122" s="145" t="s">
        <v>1576</v>
      </c>
      <c r="C2122" s="137" t="s">
        <v>337</v>
      </c>
      <c r="D2122" s="141">
        <v>26</v>
      </c>
      <c r="E2122" s="304">
        <v>28430</v>
      </c>
      <c r="F2122" s="139" t="s">
        <v>265</v>
      </c>
      <c r="G2122" s="319" t="s">
        <v>6148</v>
      </c>
      <c r="H2122" s="341" t="s">
        <v>119</v>
      </c>
      <c r="I2122" s="231" t="s">
        <v>258</v>
      </c>
      <c r="J2122" s="231"/>
      <c r="K2122" s="231" t="s">
        <v>260</v>
      </c>
      <c r="L2122" s="231"/>
      <c r="M2122" s="232"/>
      <c r="N2122" s="233"/>
    </row>
    <row r="2123" spans="1:14" x14ac:dyDescent="0.25">
      <c r="A2123" s="136">
        <f t="shared" si="33"/>
        <v>2120</v>
      </c>
      <c r="B2123" s="145" t="s">
        <v>3799</v>
      </c>
      <c r="C2123" s="137" t="s">
        <v>3800</v>
      </c>
      <c r="D2123" s="141">
        <v>22</v>
      </c>
      <c r="E2123" s="304">
        <v>28430</v>
      </c>
      <c r="F2123" s="139" t="s">
        <v>265</v>
      </c>
      <c r="G2123" s="144" t="s">
        <v>3801</v>
      </c>
      <c r="H2123" s="341" t="s">
        <v>105</v>
      </c>
      <c r="I2123" s="231" t="s">
        <v>258</v>
      </c>
      <c r="J2123" s="231"/>
      <c r="K2123" s="231" t="s">
        <v>260</v>
      </c>
      <c r="L2123" s="231"/>
      <c r="M2123" s="232"/>
      <c r="N2123" s="233"/>
    </row>
    <row r="2124" spans="1:14" ht="25.5" x14ac:dyDescent="0.25">
      <c r="A2124" s="136">
        <f t="shared" si="33"/>
        <v>2121</v>
      </c>
      <c r="B2124" s="145" t="s">
        <v>3863</v>
      </c>
      <c r="C2124" s="137" t="s">
        <v>3864</v>
      </c>
      <c r="D2124" s="141">
        <v>41</v>
      </c>
      <c r="E2124" s="304">
        <v>28430</v>
      </c>
      <c r="F2124" s="139" t="s">
        <v>265</v>
      </c>
      <c r="G2124" s="144" t="s">
        <v>5913</v>
      </c>
      <c r="H2124" s="341" t="s">
        <v>105</v>
      </c>
      <c r="I2124" s="231" t="s">
        <v>258</v>
      </c>
      <c r="J2124" s="231"/>
      <c r="K2124" s="231" t="s">
        <v>260</v>
      </c>
      <c r="L2124" s="231"/>
      <c r="M2124" s="232"/>
      <c r="N2124" s="233"/>
    </row>
    <row r="2125" spans="1:14" ht="25.5" x14ac:dyDescent="0.25">
      <c r="A2125" s="136">
        <f t="shared" si="33"/>
        <v>2122</v>
      </c>
      <c r="B2125" s="145" t="s">
        <v>4770</v>
      </c>
      <c r="C2125" s="145" t="s">
        <v>4771</v>
      </c>
      <c r="D2125" s="141">
        <v>26</v>
      </c>
      <c r="E2125" s="304">
        <v>28430</v>
      </c>
      <c r="F2125" s="139" t="s">
        <v>272</v>
      </c>
      <c r="G2125" s="144" t="s">
        <v>4772</v>
      </c>
      <c r="H2125" s="341" t="s">
        <v>105</v>
      </c>
      <c r="I2125" s="231" t="s">
        <v>258</v>
      </c>
      <c r="J2125" s="231"/>
      <c r="K2125" s="231" t="s">
        <v>260</v>
      </c>
      <c r="L2125" s="231"/>
      <c r="M2125" s="232"/>
      <c r="N2125" s="233"/>
    </row>
    <row r="2126" spans="1:14" ht="25.5" x14ac:dyDescent="0.25">
      <c r="A2126" s="136">
        <f t="shared" si="33"/>
        <v>2123</v>
      </c>
      <c r="B2126" s="255" t="s">
        <v>5285</v>
      </c>
      <c r="C2126" s="137" t="s">
        <v>5286</v>
      </c>
      <c r="D2126" s="173">
        <v>30</v>
      </c>
      <c r="E2126" s="304">
        <v>28431</v>
      </c>
      <c r="F2126" s="139" t="s">
        <v>265</v>
      </c>
      <c r="G2126" s="144" t="s">
        <v>5287</v>
      </c>
      <c r="H2126" s="341" t="s">
        <v>119</v>
      </c>
      <c r="I2126" s="231"/>
      <c r="J2126" s="231"/>
      <c r="K2126" s="231" t="s">
        <v>260</v>
      </c>
      <c r="L2126" s="231"/>
      <c r="M2126" s="232"/>
      <c r="N2126" s="233" t="s">
        <v>263</v>
      </c>
    </row>
    <row r="2127" spans="1:14" ht="25.5" x14ac:dyDescent="0.25">
      <c r="A2127" s="136">
        <f t="shared" si="33"/>
        <v>2124</v>
      </c>
      <c r="B2127" s="154" t="s">
        <v>2890</v>
      </c>
      <c r="C2127" s="137" t="s">
        <v>2891</v>
      </c>
      <c r="D2127" s="138">
        <v>37</v>
      </c>
      <c r="E2127" s="304">
        <v>28431</v>
      </c>
      <c r="F2127" s="139" t="s">
        <v>272</v>
      </c>
      <c r="G2127" s="140" t="s">
        <v>2892</v>
      </c>
      <c r="H2127" s="343" t="s">
        <v>105</v>
      </c>
      <c r="I2127" s="231"/>
      <c r="J2127" s="231"/>
      <c r="K2127" s="231" t="s">
        <v>260</v>
      </c>
      <c r="L2127" s="231"/>
      <c r="M2127" s="232"/>
      <c r="N2127" s="233" t="s">
        <v>263</v>
      </c>
    </row>
    <row r="2128" spans="1:14" x14ac:dyDescent="0.25">
      <c r="A2128" s="136">
        <f t="shared" si="33"/>
        <v>2125</v>
      </c>
      <c r="B2128" s="145" t="s">
        <v>4483</v>
      </c>
      <c r="C2128" s="137" t="s">
        <v>4484</v>
      </c>
      <c r="D2128" s="141">
        <v>24</v>
      </c>
      <c r="E2128" s="304">
        <v>28433</v>
      </c>
      <c r="F2128" s="139" t="s">
        <v>272</v>
      </c>
      <c r="G2128" s="144" t="s">
        <v>375</v>
      </c>
      <c r="H2128" s="341" t="s">
        <v>101</v>
      </c>
      <c r="I2128" s="231" t="s">
        <v>258</v>
      </c>
      <c r="J2128" s="231"/>
      <c r="K2128" s="231" t="s">
        <v>260</v>
      </c>
      <c r="L2128" s="231" t="s">
        <v>261</v>
      </c>
      <c r="M2128" s="232"/>
      <c r="N2128" s="233"/>
    </row>
    <row r="2129" spans="1:14" ht="25.5" x14ac:dyDescent="0.25">
      <c r="A2129" s="136">
        <f t="shared" si="33"/>
        <v>2126</v>
      </c>
      <c r="B2129" s="145" t="s">
        <v>911</v>
      </c>
      <c r="C2129" s="137" t="s">
        <v>912</v>
      </c>
      <c r="D2129" s="141">
        <v>27</v>
      </c>
      <c r="E2129" s="304">
        <v>28435</v>
      </c>
      <c r="F2129" s="139" t="s">
        <v>265</v>
      </c>
      <c r="G2129" s="144" t="s">
        <v>5571</v>
      </c>
      <c r="H2129" s="342" t="s">
        <v>101</v>
      </c>
      <c r="I2129" s="231" t="s">
        <v>258</v>
      </c>
      <c r="J2129" s="231"/>
      <c r="K2129" s="231" t="s">
        <v>260</v>
      </c>
      <c r="L2129" s="231" t="s">
        <v>261</v>
      </c>
      <c r="M2129" s="232"/>
      <c r="N2129" s="233"/>
    </row>
    <row r="2130" spans="1:14" ht="38.25" x14ac:dyDescent="0.25">
      <c r="A2130" s="136">
        <f t="shared" si="33"/>
        <v>2127</v>
      </c>
      <c r="B2130" s="145" t="s">
        <v>1210</v>
      </c>
      <c r="C2130" s="137" t="s">
        <v>5624</v>
      </c>
      <c r="D2130" s="141">
        <v>37</v>
      </c>
      <c r="E2130" s="304">
        <v>28435</v>
      </c>
      <c r="F2130" s="139" t="s">
        <v>265</v>
      </c>
      <c r="G2130" s="144" t="s">
        <v>5625</v>
      </c>
      <c r="H2130" s="342" t="s">
        <v>107</v>
      </c>
      <c r="I2130" s="231" t="s">
        <v>258</v>
      </c>
      <c r="J2130" s="231"/>
      <c r="K2130" s="231" t="s">
        <v>260</v>
      </c>
      <c r="L2130" s="231"/>
      <c r="M2130" s="232"/>
      <c r="N2130" s="233"/>
    </row>
    <row r="2131" spans="1:14" ht="63.75" x14ac:dyDescent="0.25">
      <c r="A2131" s="136">
        <f t="shared" si="33"/>
        <v>2128</v>
      </c>
      <c r="B2131" s="145" t="s">
        <v>2087</v>
      </c>
      <c r="C2131" s="137" t="s">
        <v>461</v>
      </c>
      <c r="D2131" s="141">
        <v>29</v>
      </c>
      <c r="E2131" s="335">
        <v>28435</v>
      </c>
      <c r="F2131" s="149" t="s">
        <v>265</v>
      </c>
      <c r="G2131" s="144" t="s">
        <v>2088</v>
      </c>
      <c r="H2131" s="342" t="s">
        <v>95</v>
      </c>
      <c r="I2131" s="231" t="s">
        <v>258</v>
      </c>
      <c r="J2131" s="231"/>
      <c r="K2131" s="231" t="s">
        <v>260</v>
      </c>
      <c r="L2131" s="231"/>
      <c r="M2131" s="232"/>
      <c r="N2131" s="233"/>
    </row>
    <row r="2132" spans="1:14" x14ac:dyDescent="0.25">
      <c r="A2132" s="136">
        <f t="shared" si="33"/>
        <v>2129</v>
      </c>
      <c r="B2132" s="145" t="s">
        <v>3102</v>
      </c>
      <c r="C2132" s="137" t="s">
        <v>1171</v>
      </c>
      <c r="D2132" s="141">
        <v>19</v>
      </c>
      <c r="E2132" s="304">
        <v>28436</v>
      </c>
      <c r="F2132" s="139" t="s">
        <v>265</v>
      </c>
      <c r="G2132" s="144" t="s">
        <v>651</v>
      </c>
      <c r="H2132" s="341" t="s">
        <v>105</v>
      </c>
      <c r="I2132" s="231" t="s">
        <v>258</v>
      </c>
      <c r="J2132" s="231"/>
      <c r="K2132" s="231" t="s">
        <v>260</v>
      </c>
      <c r="L2132" s="231"/>
      <c r="M2132" s="232"/>
      <c r="N2132" s="233"/>
    </row>
    <row r="2133" spans="1:14" ht="38.25" x14ac:dyDescent="0.25">
      <c r="A2133" s="136">
        <f t="shared" si="33"/>
        <v>2130</v>
      </c>
      <c r="B2133" s="145" t="s">
        <v>1170</v>
      </c>
      <c r="C2133" s="137" t="s">
        <v>1171</v>
      </c>
      <c r="D2133" s="141">
        <v>27</v>
      </c>
      <c r="E2133" s="304">
        <v>28437</v>
      </c>
      <c r="F2133" s="139" t="s">
        <v>265</v>
      </c>
      <c r="G2133" s="144" t="s">
        <v>5593</v>
      </c>
      <c r="H2133" s="342" t="s">
        <v>101</v>
      </c>
      <c r="I2133" s="231" t="s">
        <v>258</v>
      </c>
      <c r="J2133" s="231"/>
      <c r="K2133" s="231" t="s">
        <v>260</v>
      </c>
      <c r="L2133" s="231" t="s">
        <v>261</v>
      </c>
      <c r="M2133" s="232"/>
      <c r="N2133" s="233"/>
    </row>
    <row r="2134" spans="1:14" x14ac:dyDescent="0.25">
      <c r="A2134" s="136">
        <f t="shared" si="33"/>
        <v>2131</v>
      </c>
      <c r="B2134" s="145" t="s">
        <v>3431</v>
      </c>
      <c r="C2134" s="137" t="s">
        <v>3432</v>
      </c>
      <c r="D2134" s="141">
        <v>23</v>
      </c>
      <c r="E2134" s="304">
        <v>28440</v>
      </c>
      <c r="F2134" s="139" t="s">
        <v>272</v>
      </c>
      <c r="G2134" s="144" t="s">
        <v>2203</v>
      </c>
      <c r="H2134" s="341" t="s">
        <v>105</v>
      </c>
      <c r="I2134" s="231" t="s">
        <v>258</v>
      </c>
      <c r="J2134" s="231"/>
      <c r="K2134" s="231" t="s">
        <v>260</v>
      </c>
      <c r="L2134" s="231"/>
      <c r="M2134" s="232"/>
      <c r="N2134" s="233"/>
    </row>
    <row r="2135" spans="1:14" x14ac:dyDescent="0.25">
      <c r="A2135" s="136">
        <f t="shared" si="33"/>
        <v>2132</v>
      </c>
      <c r="B2135" s="145" t="s">
        <v>2898</v>
      </c>
      <c r="C2135" s="137" t="s">
        <v>2899</v>
      </c>
      <c r="D2135" s="141">
        <v>18</v>
      </c>
      <c r="E2135" s="304">
        <v>28441</v>
      </c>
      <c r="F2135" s="139" t="s">
        <v>265</v>
      </c>
      <c r="G2135" s="144" t="s">
        <v>326</v>
      </c>
      <c r="H2135" s="341" t="s">
        <v>101</v>
      </c>
      <c r="I2135" s="231" t="s">
        <v>258</v>
      </c>
      <c r="J2135" s="231"/>
      <c r="K2135" s="231" t="s">
        <v>260</v>
      </c>
      <c r="L2135" s="231" t="s">
        <v>261</v>
      </c>
      <c r="M2135" s="232"/>
      <c r="N2135" s="233"/>
    </row>
    <row r="2136" spans="1:14" x14ac:dyDescent="0.25">
      <c r="A2136" s="136">
        <f t="shared" si="33"/>
        <v>2133</v>
      </c>
      <c r="B2136" s="145" t="s">
        <v>3562</v>
      </c>
      <c r="C2136" s="137" t="s">
        <v>3563</v>
      </c>
      <c r="D2136" s="141">
        <v>23</v>
      </c>
      <c r="E2136" s="304">
        <v>28443</v>
      </c>
      <c r="F2136" s="139" t="s">
        <v>265</v>
      </c>
      <c r="G2136" s="144" t="s">
        <v>1152</v>
      </c>
      <c r="H2136" s="341" t="s">
        <v>105</v>
      </c>
      <c r="I2136" s="231" t="s">
        <v>258</v>
      </c>
      <c r="J2136" s="231"/>
      <c r="K2136" s="231" t="s">
        <v>260</v>
      </c>
      <c r="L2136" s="231"/>
      <c r="M2136" s="232"/>
      <c r="N2136" s="233"/>
    </row>
    <row r="2137" spans="1:14" x14ac:dyDescent="0.25">
      <c r="A2137" s="136">
        <f t="shared" si="33"/>
        <v>2134</v>
      </c>
      <c r="B2137" s="145" t="s">
        <v>1270</v>
      </c>
      <c r="C2137" s="137" t="s">
        <v>1271</v>
      </c>
      <c r="D2137" s="141">
        <v>20</v>
      </c>
      <c r="E2137" s="304">
        <v>28444</v>
      </c>
      <c r="F2137" s="139" t="s">
        <v>265</v>
      </c>
      <c r="G2137" s="144" t="s">
        <v>956</v>
      </c>
      <c r="H2137" s="341" t="s">
        <v>105</v>
      </c>
      <c r="I2137" s="231" t="s">
        <v>258</v>
      </c>
      <c r="J2137" s="231"/>
      <c r="K2137" s="231" t="s">
        <v>260</v>
      </c>
      <c r="L2137" s="231"/>
      <c r="M2137" s="232"/>
      <c r="N2137" s="233"/>
    </row>
    <row r="2138" spans="1:14" x14ac:dyDescent="0.25">
      <c r="A2138" s="136">
        <f t="shared" si="33"/>
        <v>2135</v>
      </c>
      <c r="B2138" s="145" t="s">
        <v>1853</v>
      </c>
      <c r="C2138" s="137" t="s">
        <v>1854</v>
      </c>
      <c r="D2138" s="141">
        <v>25</v>
      </c>
      <c r="E2138" s="335">
        <v>28445</v>
      </c>
      <c r="F2138" s="139" t="s">
        <v>265</v>
      </c>
      <c r="G2138" s="144" t="s">
        <v>1855</v>
      </c>
      <c r="H2138" s="341" t="s">
        <v>95</v>
      </c>
      <c r="I2138" s="231" t="s">
        <v>258</v>
      </c>
      <c r="J2138" s="231"/>
      <c r="K2138" s="231" t="s">
        <v>260</v>
      </c>
      <c r="L2138" s="231"/>
      <c r="M2138" s="232"/>
      <c r="N2138" s="233"/>
    </row>
    <row r="2139" spans="1:14" x14ac:dyDescent="0.25">
      <c r="A2139" s="136">
        <f t="shared" si="33"/>
        <v>2136</v>
      </c>
      <c r="B2139" s="145" t="s">
        <v>3092</v>
      </c>
      <c r="C2139" s="137" t="s">
        <v>2017</v>
      </c>
      <c r="D2139" s="141">
        <v>33</v>
      </c>
      <c r="E2139" s="304">
        <v>28445</v>
      </c>
      <c r="F2139" s="139" t="s">
        <v>265</v>
      </c>
      <c r="G2139" s="144" t="s">
        <v>1152</v>
      </c>
      <c r="H2139" s="341" t="s">
        <v>105</v>
      </c>
      <c r="I2139" s="231" t="s">
        <v>258</v>
      </c>
      <c r="J2139" s="231"/>
      <c r="K2139" s="231" t="s">
        <v>260</v>
      </c>
      <c r="L2139" s="231"/>
      <c r="M2139" s="232"/>
      <c r="N2139" s="233"/>
    </row>
    <row r="2140" spans="1:14" x14ac:dyDescent="0.25">
      <c r="A2140" s="136">
        <f t="shared" si="33"/>
        <v>2137</v>
      </c>
      <c r="B2140" s="145" t="s">
        <v>943</v>
      </c>
      <c r="C2140" s="137" t="s">
        <v>944</v>
      </c>
      <c r="D2140" s="141">
        <v>24</v>
      </c>
      <c r="E2140" s="304">
        <v>28450</v>
      </c>
      <c r="F2140" s="139" t="s">
        <v>265</v>
      </c>
      <c r="G2140" s="144" t="s">
        <v>945</v>
      </c>
      <c r="H2140" s="341" t="s">
        <v>95</v>
      </c>
      <c r="I2140" s="231" t="s">
        <v>258</v>
      </c>
      <c r="J2140" s="231"/>
      <c r="K2140" s="231" t="s">
        <v>260</v>
      </c>
      <c r="L2140" s="231"/>
      <c r="M2140" s="232"/>
      <c r="N2140" s="233"/>
    </row>
    <row r="2141" spans="1:14" x14ac:dyDescent="0.25">
      <c r="A2141" s="136">
        <f t="shared" si="33"/>
        <v>2138</v>
      </c>
      <c r="B2141" s="145" t="s">
        <v>1891</v>
      </c>
      <c r="C2141" s="137" t="s">
        <v>519</v>
      </c>
      <c r="D2141" s="141">
        <v>26</v>
      </c>
      <c r="E2141" s="304">
        <v>28452</v>
      </c>
      <c r="F2141" s="139" t="s">
        <v>265</v>
      </c>
      <c r="G2141" s="144" t="s">
        <v>1892</v>
      </c>
      <c r="H2141" s="341" t="s">
        <v>95</v>
      </c>
      <c r="I2141" s="231" t="s">
        <v>258</v>
      </c>
      <c r="J2141" s="231"/>
      <c r="K2141" s="231" t="s">
        <v>260</v>
      </c>
      <c r="L2141" s="231"/>
      <c r="M2141" s="232"/>
      <c r="N2141" s="233"/>
    </row>
    <row r="2142" spans="1:14" ht="76.5" x14ac:dyDescent="0.25">
      <c r="A2142" s="136">
        <f t="shared" si="33"/>
        <v>2139</v>
      </c>
      <c r="B2142" s="145" t="s">
        <v>3188</v>
      </c>
      <c r="C2142" s="137" t="s">
        <v>3189</v>
      </c>
      <c r="D2142" s="138">
        <v>26</v>
      </c>
      <c r="E2142" s="304">
        <v>28452</v>
      </c>
      <c r="F2142" s="139" t="s">
        <v>265</v>
      </c>
      <c r="G2142" s="144" t="s">
        <v>5837</v>
      </c>
      <c r="H2142" s="342" t="s">
        <v>95</v>
      </c>
      <c r="I2142" s="231"/>
      <c r="J2142" s="231"/>
      <c r="K2142" s="231" t="s">
        <v>260</v>
      </c>
      <c r="L2142" s="231"/>
      <c r="M2142" s="232"/>
      <c r="N2142" s="233"/>
    </row>
    <row r="2143" spans="1:14" x14ac:dyDescent="0.25">
      <c r="A2143" s="136">
        <f t="shared" si="33"/>
        <v>2140</v>
      </c>
      <c r="B2143" s="154" t="s">
        <v>521</v>
      </c>
      <c r="C2143" s="137" t="s">
        <v>522</v>
      </c>
      <c r="D2143" s="141">
        <v>43</v>
      </c>
      <c r="E2143" s="304">
        <v>28453</v>
      </c>
      <c r="F2143" s="139" t="s">
        <v>272</v>
      </c>
      <c r="G2143" s="144" t="s">
        <v>411</v>
      </c>
      <c r="H2143" s="341" t="s">
        <v>105</v>
      </c>
      <c r="I2143" s="231" t="s">
        <v>258</v>
      </c>
      <c r="J2143" s="231"/>
      <c r="K2143" s="231" t="s">
        <v>260</v>
      </c>
      <c r="L2143" s="231"/>
      <c r="M2143" s="232"/>
      <c r="N2143" s="233"/>
    </row>
    <row r="2144" spans="1:14" x14ac:dyDescent="0.25">
      <c r="A2144" s="136">
        <f t="shared" si="33"/>
        <v>2141</v>
      </c>
      <c r="B2144" s="145" t="s">
        <v>2122</v>
      </c>
      <c r="C2144" s="137" t="s">
        <v>2123</v>
      </c>
      <c r="D2144" s="141">
        <v>34</v>
      </c>
      <c r="E2144" s="304">
        <v>28460</v>
      </c>
      <c r="F2144" s="139" t="s">
        <v>265</v>
      </c>
      <c r="G2144" s="144" t="s">
        <v>2124</v>
      </c>
      <c r="H2144" s="342" t="s">
        <v>138</v>
      </c>
      <c r="I2144" s="231" t="s">
        <v>258</v>
      </c>
      <c r="J2144" s="231"/>
      <c r="K2144" s="231" t="s">
        <v>260</v>
      </c>
      <c r="L2144" s="231"/>
      <c r="M2144" s="232"/>
      <c r="N2144" s="233"/>
    </row>
    <row r="2145" spans="1:14" ht="63.75" x14ac:dyDescent="0.25">
      <c r="A2145" s="136">
        <f t="shared" si="33"/>
        <v>2142</v>
      </c>
      <c r="B2145" s="137" t="s">
        <v>663</v>
      </c>
      <c r="C2145" s="137" t="s">
        <v>664</v>
      </c>
      <c r="D2145" s="138">
        <v>59</v>
      </c>
      <c r="E2145" s="304">
        <v>28467</v>
      </c>
      <c r="F2145" s="139" t="s">
        <v>272</v>
      </c>
      <c r="G2145" s="140" t="s">
        <v>5417</v>
      </c>
      <c r="H2145" s="343" t="s">
        <v>105</v>
      </c>
      <c r="I2145" s="231"/>
      <c r="J2145" s="231" t="s">
        <v>259</v>
      </c>
      <c r="K2145" s="231" t="s">
        <v>260</v>
      </c>
      <c r="L2145" s="231"/>
      <c r="M2145" s="232"/>
      <c r="N2145" s="233" t="s">
        <v>263</v>
      </c>
    </row>
    <row r="2146" spans="1:14" ht="25.5" x14ac:dyDescent="0.25">
      <c r="A2146" s="136">
        <f t="shared" si="33"/>
        <v>2143</v>
      </c>
      <c r="B2146" s="154" t="s">
        <v>1726</v>
      </c>
      <c r="C2146" s="137" t="s">
        <v>1727</v>
      </c>
      <c r="D2146" s="138">
        <v>40</v>
      </c>
      <c r="E2146" s="304">
        <v>28467</v>
      </c>
      <c r="F2146" s="139" t="s">
        <v>272</v>
      </c>
      <c r="G2146" s="140" t="s">
        <v>1728</v>
      </c>
      <c r="H2146" s="343" t="s">
        <v>105</v>
      </c>
      <c r="I2146" s="231"/>
      <c r="J2146" s="231"/>
      <c r="K2146" s="231" t="s">
        <v>260</v>
      </c>
      <c r="L2146" s="231"/>
      <c r="M2146" s="232"/>
      <c r="N2146" s="233" t="s">
        <v>263</v>
      </c>
    </row>
    <row r="2147" spans="1:14" ht="89.25" x14ac:dyDescent="0.25">
      <c r="A2147" s="136">
        <f t="shared" si="33"/>
        <v>2144</v>
      </c>
      <c r="B2147" s="145" t="s">
        <v>3862</v>
      </c>
      <c r="C2147" s="137" t="s">
        <v>2902</v>
      </c>
      <c r="D2147" s="141">
        <v>53</v>
      </c>
      <c r="E2147" s="304">
        <v>28467</v>
      </c>
      <c r="F2147" s="139" t="s">
        <v>272</v>
      </c>
      <c r="G2147" s="144" t="s">
        <v>5596</v>
      </c>
      <c r="H2147" s="342" t="s">
        <v>105</v>
      </c>
      <c r="I2147" s="231" t="s">
        <v>258</v>
      </c>
      <c r="J2147" s="231"/>
      <c r="K2147" s="231" t="s">
        <v>260</v>
      </c>
      <c r="L2147" s="231"/>
      <c r="M2147" s="232"/>
      <c r="N2147" s="233"/>
    </row>
    <row r="2148" spans="1:14" ht="25.5" x14ac:dyDescent="0.25">
      <c r="A2148" s="136">
        <f t="shared" si="33"/>
        <v>2145</v>
      </c>
      <c r="B2148" s="145" t="s">
        <v>5577</v>
      </c>
      <c r="C2148" s="137" t="s">
        <v>869</v>
      </c>
      <c r="D2148" s="141">
        <v>27</v>
      </c>
      <c r="E2148" s="304">
        <v>28468</v>
      </c>
      <c r="F2148" s="139" t="s">
        <v>265</v>
      </c>
      <c r="G2148" s="144" t="s">
        <v>870</v>
      </c>
      <c r="H2148" s="342" t="s">
        <v>95</v>
      </c>
      <c r="I2148" s="231" t="s">
        <v>258</v>
      </c>
      <c r="J2148" s="231"/>
      <c r="K2148" s="231" t="s">
        <v>260</v>
      </c>
      <c r="L2148" s="231"/>
      <c r="M2148" s="232"/>
      <c r="N2148" s="233"/>
    </row>
    <row r="2149" spans="1:14" x14ac:dyDescent="0.25">
      <c r="A2149" s="136">
        <f t="shared" si="33"/>
        <v>2146</v>
      </c>
      <c r="B2149" s="145" t="s">
        <v>4165</v>
      </c>
      <c r="C2149" s="137" t="s">
        <v>4166</v>
      </c>
      <c r="D2149" s="141">
        <v>51</v>
      </c>
      <c r="E2149" s="304">
        <v>28468</v>
      </c>
      <c r="F2149" s="139" t="s">
        <v>265</v>
      </c>
      <c r="G2149" s="144" t="s">
        <v>657</v>
      </c>
      <c r="H2149" s="341" t="s">
        <v>95</v>
      </c>
      <c r="I2149" s="231" t="s">
        <v>258</v>
      </c>
      <c r="J2149" s="231"/>
      <c r="K2149" s="231" t="s">
        <v>260</v>
      </c>
      <c r="L2149" s="231"/>
      <c r="M2149" s="232"/>
      <c r="N2149" s="233"/>
    </row>
    <row r="2150" spans="1:14" ht="63.75" x14ac:dyDescent="0.25">
      <c r="A2150" s="136">
        <f t="shared" si="33"/>
        <v>2147</v>
      </c>
      <c r="B2150" s="145" t="s">
        <v>1757</v>
      </c>
      <c r="C2150" s="179" t="s">
        <v>1758</v>
      </c>
      <c r="D2150" s="138">
        <v>60</v>
      </c>
      <c r="E2150" s="304">
        <v>28469</v>
      </c>
      <c r="F2150" s="139" t="s">
        <v>272</v>
      </c>
      <c r="G2150" s="140" t="s">
        <v>5697</v>
      </c>
      <c r="H2150" s="343" t="s">
        <v>95</v>
      </c>
      <c r="I2150" s="231"/>
      <c r="J2150" s="231"/>
      <c r="K2150" s="231" t="s">
        <v>260</v>
      </c>
      <c r="L2150" s="231"/>
      <c r="M2150" s="232"/>
      <c r="N2150" s="233" t="s">
        <v>263</v>
      </c>
    </row>
    <row r="2151" spans="1:14" ht="38.25" x14ac:dyDescent="0.25">
      <c r="A2151" s="136">
        <f t="shared" si="33"/>
        <v>2148</v>
      </c>
      <c r="B2151" s="145" t="s">
        <v>2745</v>
      </c>
      <c r="C2151" s="137" t="s">
        <v>1574</v>
      </c>
      <c r="D2151" s="141">
        <v>23</v>
      </c>
      <c r="E2151" s="304">
        <v>28474</v>
      </c>
      <c r="F2151" s="139" t="s">
        <v>265</v>
      </c>
      <c r="G2151" s="144" t="s">
        <v>5785</v>
      </c>
      <c r="H2151" s="342" t="s">
        <v>101</v>
      </c>
      <c r="I2151" s="231" t="s">
        <v>258</v>
      </c>
      <c r="J2151" s="231"/>
      <c r="K2151" s="231" t="s">
        <v>260</v>
      </c>
      <c r="L2151" s="231" t="s">
        <v>261</v>
      </c>
      <c r="M2151" s="232"/>
      <c r="N2151" s="233"/>
    </row>
    <row r="2152" spans="1:14" ht="51" x14ac:dyDescent="0.25">
      <c r="A2152" s="136">
        <f t="shared" si="33"/>
        <v>2149</v>
      </c>
      <c r="B2152" s="145" t="s">
        <v>3619</v>
      </c>
      <c r="C2152" s="137" t="s">
        <v>3620</v>
      </c>
      <c r="D2152" s="141">
        <v>26</v>
      </c>
      <c r="E2152" s="304">
        <v>28474</v>
      </c>
      <c r="F2152" s="139" t="s">
        <v>272</v>
      </c>
      <c r="G2152" s="144" t="s">
        <v>5883</v>
      </c>
      <c r="H2152" s="342" t="s">
        <v>101</v>
      </c>
      <c r="I2152" s="231" t="s">
        <v>258</v>
      </c>
      <c r="J2152" s="231"/>
      <c r="K2152" s="231" t="s">
        <v>260</v>
      </c>
      <c r="L2152" s="231" t="s">
        <v>261</v>
      </c>
      <c r="M2152" s="232"/>
      <c r="N2152" s="233"/>
    </row>
    <row r="2153" spans="1:14" ht="25.5" x14ac:dyDescent="0.25">
      <c r="A2153" s="136">
        <f t="shared" si="33"/>
        <v>2150</v>
      </c>
      <c r="B2153" s="145" t="s">
        <v>1592</v>
      </c>
      <c r="C2153" s="137" t="s">
        <v>1593</v>
      </c>
      <c r="D2153" s="141">
        <v>34</v>
      </c>
      <c r="E2153" s="304">
        <v>28479</v>
      </c>
      <c r="F2153" s="139" t="s">
        <v>265</v>
      </c>
      <c r="G2153" s="144" t="s">
        <v>1594</v>
      </c>
      <c r="H2153" s="342" t="s">
        <v>95</v>
      </c>
      <c r="I2153" s="231" t="s">
        <v>258</v>
      </c>
      <c r="J2153" s="231"/>
      <c r="K2153" s="231" t="s">
        <v>260</v>
      </c>
      <c r="L2153" s="231"/>
      <c r="M2153" s="232"/>
      <c r="N2153" s="233"/>
    </row>
    <row r="2154" spans="1:14" ht="38.25" x14ac:dyDescent="0.25">
      <c r="A2154" s="136">
        <f t="shared" si="33"/>
        <v>2151</v>
      </c>
      <c r="B2154" s="145" t="s">
        <v>678</v>
      </c>
      <c r="C2154" s="137" t="s">
        <v>679</v>
      </c>
      <c r="D2154" s="138">
        <v>33</v>
      </c>
      <c r="E2154" s="304">
        <v>28480</v>
      </c>
      <c r="F2154" s="139" t="s">
        <v>265</v>
      </c>
      <c r="G2154" s="144" t="s">
        <v>4987</v>
      </c>
      <c r="H2154" s="341" t="s">
        <v>105</v>
      </c>
      <c r="I2154" s="231"/>
      <c r="J2154" s="231"/>
      <c r="K2154" s="231" t="s">
        <v>260</v>
      </c>
      <c r="L2154" s="231"/>
      <c r="M2154" s="232"/>
      <c r="N2154" s="233"/>
    </row>
    <row r="2155" spans="1:14" x14ac:dyDescent="0.25">
      <c r="A2155" s="136">
        <f t="shared" si="33"/>
        <v>2152</v>
      </c>
      <c r="B2155" s="145" t="s">
        <v>1755</v>
      </c>
      <c r="C2155" s="137" t="s">
        <v>1756</v>
      </c>
      <c r="D2155" s="141">
        <v>26</v>
      </c>
      <c r="E2155" s="304">
        <v>28480</v>
      </c>
      <c r="F2155" s="139" t="s">
        <v>265</v>
      </c>
      <c r="G2155" s="144" t="s">
        <v>1269</v>
      </c>
      <c r="H2155" s="341" t="s">
        <v>95</v>
      </c>
      <c r="I2155" s="231" t="s">
        <v>258</v>
      </c>
      <c r="J2155" s="231"/>
      <c r="K2155" s="231" t="s">
        <v>260</v>
      </c>
      <c r="L2155" s="231"/>
      <c r="M2155" s="232"/>
      <c r="N2155" s="233"/>
    </row>
    <row r="2156" spans="1:14" x14ac:dyDescent="0.25">
      <c r="A2156" s="136">
        <f t="shared" si="33"/>
        <v>2153</v>
      </c>
      <c r="B2156" s="145" t="s">
        <v>3789</v>
      </c>
      <c r="C2156" s="137" t="s">
        <v>3790</v>
      </c>
      <c r="D2156" s="141">
        <v>20</v>
      </c>
      <c r="E2156" s="304">
        <v>28480</v>
      </c>
      <c r="F2156" s="139" t="s">
        <v>265</v>
      </c>
      <c r="G2156" s="144" t="s">
        <v>3791</v>
      </c>
      <c r="H2156" s="341" t="s">
        <v>101</v>
      </c>
      <c r="I2156" s="231" t="s">
        <v>258</v>
      </c>
      <c r="J2156" s="231"/>
      <c r="K2156" s="231" t="s">
        <v>260</v>
      </c>
      <c r="L2156" s="231" t="s">
        <v>261</v>
      </c>
      <c r="M2156" s="232"/>
      <c r="N2156" s="233"/>
    </row>
    <row r="2157" spans="1:14" ht="25.5" x14ac:dyDescent="0.25">
      <c r="A2157" s="136">
        <f t="shared" si="33"/>
        <v>2154</v>
      </c>
      <c r="B2157" s="145" t="s">
        <v>1827</v>
      </c>
      <c r="C2157" s="137" t="s">
        <v>1828</v>
      </c>
      <c r="D2157" s="141">
        <v>37</v>
      </c>
      <c r="E2157" s="304">
        <v>28481</v>
      </c>
      <c r="F2157" s="139" t="s">
        <v>265</v>
      </c>
      <c r="G2157" s="144" t="s">
        <v>1829</v>
      </c>
      <c r="H2157" s="342" t="s">
        <v>95</v>
      </c>
      <c r="I2157" s="231" t="s">
        <v>258</v>
      </c>
      <c r="J2157" s="231"/>
      <c r="K2157" s="231" t="s">
        <v>260</v>
      </c>
      <c r="L2157" s="231"/>
      <c r="M2157" s="232"/>
      <c r="N2157" s="233"/>
    </row>
    <row r="2158" spans="1:14" x14ac:dyDescent="0.25">
      <c r="A2158" s="136">
        <f t="shared" si="33"/>
        <v>2155</v>
      </c>
      <c r="B2158" s="145" t="s">
        <v>4293</v>
      </c>
      <c r="C2158" s="137" t="s">
        <v>4294</v>
      </c>
      <c r="D2158" s="141">
        <v>28</v>
      </c>
      <c r="E2158" s="304">
        <v>28481</v>
      </c>
      <c r="F2158" s="139" t="s">
        <v>265</v>
      </c>
      <c r="G2158" s="144" t="s">
        <v>4295</v>
      </c>
      <c r="H2158" s="341" t="s">
        <v>95</v>
      </c>
      <c r="I2158" s="231" t="s">
        <v>258</v>
      </c>
      <c r="J2158" s="231"/>
      <c r="K2158" s="231" t="s">
        <v>260</v>
      </c>
      <c r="L2158" s="231"/>
      <c r="M2158" s="232"/>
      <c r="N2158" s="233"/>
    </row>
    <row r="2159" spans="1:14" x14ac:dyDescent="0.25">
      <c r="A2159" s="136">
        <f t="shared" si="33"/>
        <v>2156</v>
      </c>
      <c r="B2159" s="145" t="s">
        <v>4910</v>
      </c>
      <c r="C2159" s="137" t="s">
        <v>4911</v>
      </c>
      <c r="D2159" s="141">
        <v>29</v>
      </c>
      <c r="E2159" s="304">
        <v>28481</v>
      </c>
      <c r="F2159" s="139" t="s">
        <v>272</v>
      </c>
      <c r="G2159" s="144" t="s">
        <v>4912</v>
      </c>
      <c r="H2159" s="341" t="s">
        <v>95</v>
      </c>
      <c r="I2159" s="231" t="s">
        <v>258</v>
      </c>
      <c r="J2159" s="231"/>
      <c r="K2159" s="231" t="s">
        <v>260</v>
      </c>
      <c r="L2159" s="231"/>
      <c r="M2159" s="232"/>
      <c r="N2159" s="233"/>
    </row>
    <row r="2160" spans="1:14" ht="25.5" x14ac:dyDescent="0.25">
      <c r="A2160" s="136">
        <f t="shared" si="33"/>
        <v>2157</v>
      </c>
      <c r="B2160" s="154" t="s">
        <v>1262</v>
      </c>
      <c r="C2160" s="137" t="s">
        <v>1263</v>
      </c>
      <c r="D2160" s="138">
        <v>47</v>
      </c>
      <c r="E2160" s="304">
        <v>28482</v>
      </c>
      <c r="F2160" s="139" t="s">
        <v>265</v>
      </c>
      <c r="G2160" s="140" t="s">
        <v>1264</v>
      </c>
      <c r="H2160" s="343" t="s">
        <v>95</v>
      </c>
      <c r="I2160" s="231"/>
      <c r="J2160" s="231"/>
      <c r="K2160" s="231" t="s">
        <v>260</v>
      </c>
      <c r="L2160" s="231"/>
      <c r="M2160" s="232"/>
      <c r="N2160" s="233" t="s">
        <v>263</v>
      </c>
    </row>
    <row r="2161" spans="1:14" ht="38.25" x14ac:dyDescent="0.25">
      <c r="A2161" s="136">
        <f t="shared" si="33"/>
        <v>2158</v>
      </c>
      <c r="B2161" s="145" t="s">
        <v>1654</v>
      </c>
      <c r="C2161" s="137" t="s">
        <v>734</v>
      </c>
      <c r="D2161" s="141">
        <v>31</v>
      </c>
      <c r="E2161" s="304">
        <v>28483</v>
      </c>
      <c r="F2161" s="139" t="s">
        <v>272</v>
      </c>
      <c r="G2161" s="144" t="s">
        <v>5689</v>
      </c>
      <c r="H2161" s="342" t="s">
        <v>105</v>
      </c>
      <c r="I2161" s="231" t="s">
        <v>258</v>
      </c>
      <c r="J2161" s="231"/>
      <c r="K2161" s="231" t="s">
        <v>260</v>
      </c>
      <c r="L2161" s="231"/>
      <c r="M2161" s="232"/>
      <c r="N2161" s="233"/>
    </row>
    <row r="2162" spans="1:14" x14ac:dyDescent="0.25">
      <c r="A2162" s="136">
        <f t="shared" si="33"/>
        <v>2159</v>
      </c>
      <c r="B2162" s="145" t="s">
        <v>1609</v>
      </c>
      <c r="C2162" s="137" t="s">
        <v>1610</v>
      </c>
      <c r="D2162" s="141">
        <v>52</v>
      </c>
      <c r="E2162" s="304">
        <v>28487</v>
      </c>
      <c r="F2162" s="139" t="s">
        <v>272</v>
      </c>
      <c r="G2162" s="144" t="s">
        <v>1611</v>
      </c>
      <c r="H2162" s="341" t="s">
        <v>95</v>
      </c>
      <c r="I2162" s="231" t="s">
        <v>258</v>
      </c>
      <c r="J2162" s="231"/>
      <c r="K2162" s="231" t="s">
        <v>260</v>
      </c>
      <c r="L2162" s="231"/>
      <c r="M2162" s="232"/>
      <c r="N2162" s="233"/>
    </row>
    <row r="2163" spans="1:14" ht="25.5" x14ac:dyDescent="0.25">
      <c r="A2163" s="136">
        <f t="shared" si="33"/>
        <v>2160</v>
      </c>
      <c r="B2163" s="145" t="s">
        <v>2060</v>
      </c>
      <c r="C2163" s="137" t="s">
        <v>2061</v>
      </c>
      <c r="D2163" s="141">
        <v>27</v>
      </c>
      <c r="E2163" s="335">
        <v>28487</v>
      </c>
      <c r="F2163" s="139" t="s">
        <v>272</v>
      </c>
      <c r="G2163" s="144" t="s">
        <v>2062</v>
      </c>
      <c r="H2163" s="342" t="s">
        <v>95</v>
      </c>
      <c r="I2163" s="231" t="s">
        <v>258</v>
      </c>
      <c r="J2163" s="231"/>
      <c r="K2163" s="231" t="s">
        <v>260</v>
      </c>
      <c r="L2163" s="231"/>
      <c r="M2163" s="232"/>
      <c r="N2163" s="233"/>
    </row>
    <row r="2164" spans="1:14" ht="25.5" x14ac:dyDescent="0.25">
      <c r="A2164" s="136">
        <f t="shared" si="33"/>
        <v>2161</v>
      </c>
      <c r="B2164" s="152" t="s">
        <v>2119</v>
      </c>
      <c r="C2164" s="137" t="s">
        <v>2120</v>
      </c>
      <c r="D2164" s="141">
        <v>33</v>
      </c>
      <c r="E2164" s="304">
        <v>28487</v>
      </c>
      <c r="F2164" s="139" t="s">
        <v>272</v>
      </c>
      <c r="G2164" s="144" t="s">
        <v>2121</v>
      </c>
      <c r="H2164" s="341" t="s">
        <v>95</v>
      </c>
      <c r="I2164" s="231"/>
      <c r="J2164" s="231"/>
      <c r="K2164" s="231" t="s">
        <v>260</v>
      </c>
      <c r="L2164" s="231"/>
      <c r="M2164" s="232"/>
      <c r="N2164" s="233" t="s">
        <v>263</v>
      </c>
    </row>
    <row r="2165" spans="1:14" x14ac:dyDescent="0.25">
      <c r="A2165" s="136">
        <f t="shared" si="33"/>
        <v>2162</v>
      </c>
      <c r="B2165" s="145" t="s">
        <v>2189</v>
      </c>
      <c r="C2165" s="137" t="s">
        <v>2190</v>
      </c>
      <c r="D2165" s="141">
        <v>50</v>
      </c>
      <c r="E2165" s="304">
        <v>28487</v>
      </c>
      <c r="F2165" s="139" t="s">
        <v>265</v>
      </c>
      <c r="G2165" s="144" t="s">
        <v>2191</v>
      </c>
      <c r="H2165" s="342" t="s">
        <v>95</v>
      </c>
      <c r="I2165" s="231"/>
      <c r="J2165" s="231"/>
      <c r="K2165" s="231" t="s">
        <v>260</v>
      </c>
      <c r="L2165" s="231"/>
      <c r="M2165" s="232"/>
      <c r="N2165" s="233" t="s">
        <v>263</v>
      </c>
    </row>
    <row r="2166" spans="1:14" ht="89.25" x14ac:dyDescent="0.25">
      <c r="A2166" s="136">
        <f t="shared" si="33"/>
        <v>2163</v>
      </c>
      <c r="B2166" s="145" t="s">
        <v>3675</v>
      </c>
      <c r="C2166" s="137" t="s">
        <v>3676</v>
      </c>
      <c r="D2166" s="141">
        <v>35</v>
      </c>
      <c r="E2166" s="304">
        <v>28487</v>
      </c>
      <c r="F2166" s="139" t="s">
        <v>265</v>
      </c>
      <c r="G2166" s="144" t="s">
        <v>4982</v>
      </c>
      <c r="H2166" s="342" t="s">
        <v>105</v>
      </c>
      <c r="I2166" s="231" t="s">
        <v>258</v>
      </c>
      <c r="J2166" s="231"/>
      <c r="K2166" s="231" t="s">
        <v>260</v>
      </c>
      <c r="L2166" s="231" t="s">
        <v>261</v>
      </c>
      <c r="M2166" s="232"/>
      <c r="N2166" s="233"/>
    </row>
    <row r="2167" spans="1:14" x14ac:dyDescent="0.25">
      <c r="A2167" s="136">
        <f t="shared" si="33"/>
        <v>2164</v>
      </c>
      <c r="B2167" s="145" t="s">
        <v>3922</v>
      </c>
      <c r="C2167" s="137" t="s">
        <v>712</v>
      </c>
      <c r="D2167" s="141">
        <v>55</v>
      </c>
      <c r="E2167" s="304">
        <v>28487</v>
      </c>
      <c r="F2167" s="139" t="s">
        <v>265</v>
      </c>
      <c r="G2167" s="144" t="s">
        <v>3923</v>
      </c>
      <c r="H2167" s="341" t="s">
        <v>95</v>
      </c>
      <c r="I2167" s="231" t="s">
        <v>258</v>
      </c>
      <c r="J2167" s="231"/>
      <c r="K2167" s="231" t="s">
        <v>260</v>
      </c>
      <c r="L2167" s="231"/>
      <c r="M2167" s="232"/>
      <c r="N2167" s="233"/>
    </row>
    <row r="2168" spans="1:14" x14ac:dyDescent="0.25">
      <c r="A2168" s="136">
        <f t="shared" si="33"/>
        <v>2165</v>
      </c>
      <c r="B2168" s="145" t="s">
        <v>4357</v>
      </c>
      <c r="C2168" s="137" t="s">
        <v>4358</v>
      </c>
      <c r="D2168" s="141">
        <v>39</v>
      </c>
      <c r="E2168" s="304">
        <v>28487</v>
      </c>
      <c r="F2168" s="139" t="s">
        <v>272</v>
      </c>
      <c r="G2168" s="144" t="s">
        <v>1285</v>
      </c>
      <c r="H2168" s="341" t="s">
        <v>105</v>
      </c>
      <c r="I2168" s="231" t="s">
        <v>258</v>
      </c>
      <c r="J2168" s="231"/>
      <c r="K2168" s="231" t="s">
        <v>260</v>
      </c>
      <c r="L2168" s="231"/>
      <c r="M2168" s="232"/>
      <c r="N2168" s="233"/>
    </row>
    <row r="2169" spans="1:14" ht="63.75" x14ac:dyDescent="0.25">
      <c r="A2169" s="136">
        <f t="shared" si="33"/>
        <v>2166</v>
      </c>
      <c r="B2169" s="145" t="s">
        <v>5973</v>
      </c>
      <c r="C2169" s="137" t="s">
        <v>4495</v>
      </c>
      <c r="D2169" s="141">
        <v>31</v>
      </c>
      <c r="E2169" s="304">
        <v>28491</v>
      </c>
      <c r="F2169" s="143" t="s">
        <v>265</v>
      </c>
      <c r="G2169" s="144" t="s">
        <v>5972</v>
      </c>
      <c r="H2169" s="342"/>
      <c r="I2169" s="231" t="s">
        <v>258</v>
      </c>
      <c r="J2169" s="231"/>
      <c r="K2169" s="231" t="s">
        <v>260</v>
      </c>
      <c r="L2169" s="231"/>
      <c r="M2169" s="232"/>
      <c r="N2169" s="233"/>
    </row>
    <row r="2170" spans="1:14" x14ac:dyDescent="0.25">
      <c r="A2170" s="136">
        <f t="shared" si="33"/>
        <v>2167</v>
      </c>
      <c r="B2170" s="145" t="s">
        <v>3243</v>
      </c>
      <c r="C2170" s="137" t="s">
        <v>3244</v>
      </c>
      <c r="D2170" s="141">
        <v>31</v>
      </c>
      <c r="E2170" s="304">
        <v>28495</v>
      </c>
      <c r="F2170" s="139" t="s">
        <v>272</v>
      </c>
      <c r="G2170" s="144" t="s">
        <v>1285</v>
      </c>
      <c r="H2170" s="341" t="s">
        <v>105</v>
      </c>
      <c r="I2170" s="231" t="s">
        <v>258</v>
      </c>
      <c r="J2170" s="231"/>
      <c r="K2170" s="231" t="s">
        <v>260</v>
      </c>
      <c r="L2170" s="231"/>
      <c r="M2170" s="232"/>
      <c r="N2170" s="233"/>
    </row>
    <row r="2171" spans="1:14" x14ac:dyDescent="0.25">
      <c r="A2171" s="136">
        <f t="shared" si="33"/>
        <v>2168</v>
      </c>
      <c r="B2171" s="145" t="s">
        <v>1900</v>
      </c>
      <c r="C2171" s="137" t="s">
        <v>1901</v>
      </c>
      <c r="D2171" s="141">
        <v>27</v>
      </c>
      <c r="E2171" s="304">
        <v>28501</v>
      </c>
      <c r="F2171" s="139" t="s">
        <v>272</v>
      </c>
      <c r="G2171" s="144" t="s">
        <v>1902</v>
      </c>
      <c r="H2171" s="341" t="s">
        <v>101</v>
      </c>
      <c r="I2171" s="231" t="s">
        <v>258</v>
      </c>
      <c r="J2171" s="231"/>
      <c r="K2171" s="231" t="s">
        <v>260</v>
      </c>
      <c r="L2171" s="231" t="s">
        <v>261</v>
      </c>
      <c r="M2171" s="232"/>
      <c r="N2171" s="233"/>
    </row>
    <row r="2172" spans="1:14" x14ac:dyDescent="0.25">
      <c r="A2172" s="136">
        <f t="shared" si="33"/>
        <v>2169</v>
      </c>
      <c r="B2172" s="145" t="s">
        <v>3303</v>
      </c>
      <c r="C2172" s="137" t="s">
        <v>1049</v>
      </c>
      <c r="D2172" s="141">
        <v>30</v>
      </c>
      <c r="E2172" s="304">
        <v>28501</v>
      </c>
      <c r="F2172" s="139" t="s">
        <v>265</v>
      </c>
      <c r="G2172" s="144" t="s">
        <v>3304</v>
      </c>
      <c r="H2172" s="341" t="s">
        <v>101</v>
      </c>
      <c r="I2172" s="231" t="s">
        <v>258</v>
      </c>
      <c r="J2172" s="231"/>
      <c r="K2172" s="231" t="s">
        <v>260</v>
      </c>
      <c r="L2172" s="231" t="s">
        <v>261</v>
      </c>
      <c r="M2172" s="232"/>
      <c r="N2172" s="233"/>
    </row>
    <row r="2173" spans="1:14" x14ac:dyDescent="0.25">
      <c r="A2173" s="136">
        <f t="shared" si="33"/>
        <v>2170</v>
      </c>
      <c r="B2173" s="145" t="s">
        <v>2442</v>
      </c>
      <c r="C2173" s="137" t="s">
        <v>2443</v>
      </c>
      <c r="D2173" s="141">
        <v>26</v>
      </c>
      <c r="E2173" s="304">
        <v>28502</v>
      </c>
      <c r="F2173" s="139" t="s">
        <v>272</v>
      </c>
      <c r="G2173" s="144" t="s">
        <v>2444</v>
      </c>
      <c r="H2173" s="341" t="s">
        <v>295</v>
      </c>
      <c r="I2173" s="231" t="s">
        <v>258</v>
      </c>
      <c r="J2173" s="231"/>
      <c r="K2173" s="231" t="s">
        <v>260</v>
      </c>
      <c r="L2173" s="231"/>
      <c r="M2173" s="232"/>
      <c r="N2173" s="233"/>
    </row>
    <row r="2174" spans="1:14" x14ac:dyDescent="0.25">
      <c r="A2174" s="136">
        <f t="shared" si="33"/>
        <v>2171</v>
      </c>
      <c r="B2174" s="145" t="s">
        <v>4211</v>
      </c>
      <c r="C2174" s="137" t="s">
        <v>4212</v>
      </c>
      <c r="D2174" s="141">
        <v>39</v>
      </c>
      <c r="E2174" s="304">
        <v>28506</v>
      </c>
      <c r="F2174" s="139" t="s">
        <v>265</v>
      </c>
      <c r="G2174" s="144" t="s">
        <v>1445</v>
      </c>
      <c r="H2174" s="341" t="s">
        <v>119</v>
      </c>
      <c r="I2174" s="231" t="s">
        <v>258</v>
      </c>
      <c r="J2174" s="231"/>
      <c r="K2174" s="231" t="s">
        <v>260</v>
      </c>
      <c r="L2174" s="231"/>
      <c r="M2174" s="232"/>
      <c r="N2174" s="233"/>
    </row>
    <row r="2175" spans="1:14" ht="25.5" x14ac:dyDescent="0.25">
      <c r="A2175" s="136">
        <f t="shared" si="33"/>
        <v>2172</v>
      </c>
      <c r="B2175" s="154" t="s">
        <v>2680</v>
      </c>
      <c r="C2175" s="137" t="s">
        <v>747</v>
      </c>
      <c r="D2175" s="138">
        <v>25</v>
      </c>
      <c r="E2175" s="304">
        <v>28507</v>
      </c>
      <c r="F2175" s="139" t="s">
        <v>265</v>
      </c>
      <c r="G2175" s="140" t="s">
        <v>5149</v>
      </c>
      <c r="H2175" s="344" t="s">
        <v>95</v>
      </c>
      <c r="I2175" s="231"/>
      <c r="J2175" s="231"/>
      <c r="K2175" s="231" t="s">
        <v>260</v>
      </c>
      <c r="L2175" s="231"/>
      <c r="M2175" s="232"/>
      <c r="N2175" s="233" t="s">
        <v>263</v>
      </c>
    </row>
    <row r="2176" spans="1:14" x14ac:dyDescent="0.25">
      <c r="A2176" s="136">
        <f t="shared" si="33"/>
        <v>2173</v>
      </c>
      <c r="B2176" s="154" t="s">
        <v>3002</v>
      </c>
      <c r="C2176" s="137" t="s">
        <v>3003</v>
      </c>
      <c r="D2176" s="138">
        <v>28</v>
      </c>
      <c r="E2176" s="304">
        <v>28509</v>
      </c>
      <c r="F2176" s="139" t="s">
        <v>265</v>
      </c>
      <c r="G2176" s="140" t="s">
        <v>3004</v>
      </c>
      <c r="H2176" s="344" t="s">
        <v>95</v>
      </c>
      <c r="I2176" s="231"/>
      <c r="J2176" s="231"/>
      <c r="K2176" s="231" t="s">
        <v>260</v>
      </c>
      <c r="L2176" s="231"/>
      <c r="M2176" s="232"/>
      <c r="N2176" s="233" t="s">
        <v>263</v>
      </c>
    </row>
    <row r="2177" spans="1:14" x14ac:dyDescent="0.25">
      <c r="A2177" s="136">
        <f t="shared" si="33"/>
        <v>2174</v>
      </c>
      <c r="B2177" s="154" t="s">
        <v>960</v>
      </c>
      <c r="C2177" s="137" t="s">
        <v>961</v>
      </c>
      <c r="D2177" s="138">
        <v>35</v>
      </c>
      <c r="E2177" s="304">
        <v>28513</v>
      </c>
      <c r="F2177" s="139" t="s">
        <v>265</v>
      </c>
      <c r="G2177" s="140" t="s">
        <v>962</v>
      </c>
      <c r="H2177" s="344" t="s">
        <v>95</v>
      </c>
      <c r="I2177" s="231"/>
      <c r="J2177" s="231"/>
      <c r="K2177" s="231" t="s">
        <v>260</v>
      </c>
      <c r="L2177" s="231"/>
      <c r="M2177" s="232"/>
      <c r="N2177" s="233" t="s">
        <v>263</v>
      </c>
    </row>
    <row r="2178" spans="1:14" x14ac:dyDescent="0.25">
      <c r="A2178" s="136">
        <f t="shared" si="33"/>
        <v>2175</v>
      </c>
      <c r="B2178" s="145" t="s">
        <v>4448</v>
      </c>
      <c r="C2178" s="137" t="s">
        <v>1410</v>
      </c>
      <c r="D2178" s="141">
        <v>24</v>
      </c>
      <c r="E2178" s="304">
        <v>28522</v>
      </c>
      <c r="F2178" s="139" t="s">
        <v>265</v>
      </c>
      <c r="G2178" s="144" t="s">
        <v>4449</v>
      </c>
      <c r="H2178" s="341" t="s">
        <v>101</v>
      </c>
      <c r="I2178" s="231" t="s">
        <v>258</v>
      </c>
      <c r="J2178" s="231"/>
      <c r="K2178" s="231" t="s">
        <v>260</v>
      </c>
      <c r="L2178" s="231" t="s">
        <v>261</v>
      </c>
      <c r="M2178" s="232"/>
      <c r="N2178" s="233"/>
    </row>
    <row r="2179" spans="1:14" x14ac:dyDescent="0.25">
      <c r="A2179" s="136">
        <f t="shared" si="33"/>
        <v>2176</v>
      </c>
      <c r="B2179" s="145" t="s">
        <v>4618</v>
      </c>
      <c r="C2179" s="137" t="s">
        <v>4619</v>
      </c>
      <c r="D2179" s="141">
        <v>30</v>
      </c>
      <c r="E2179" s="304">
        <v>28522</v>
      </c>
      <c r="F2179" s="139" t="s">
        <v>272</v>
      </c>
      <c r="G2179" s="144" t="s">
        <v>3068</v>
      </c>
      <c r="H2179" s="341" t="s">
        <v>105</v>
      </c>
      <c r="I2179" s="231" t="s">
        <v>258</v>
      </c>
      <c r="J2179" s="231"/>
      <c r="K2179" s="231" t="s">
        <v>260</v>
      </c>
      <c r="L2179" s="231"/>
      <c r="M2179" s="232"/>
      <c r="N2179" s="233"/>
    </row>
    <row r="2180" spans="1:14" x14ac:dyDescent="0.25">
      <c r="A2180" s="136">
        <f t="shared" si="33"/>
        <v>2177</v>
      </c>
      <c r="B2180" s="145" t="s">
        <v>1015</v>
      </c>
      <c r="C2180" s="137" t="s">
        <v>1016</v>
      </c>
      <c r="D2180" s="141">
        <v>42</v>
      </c>
      <c r="E2180" s="304">
        <v>28523</v>
      </c>
      <c r="F2180" s="139" t="s">
        <v>265</v>
      </c>
      <c r="G2180" s="144" t="s">
        <v>1017</v>
      </c>
      <c r="H2180" s="341" t="s">
        <v>99</v>
      </c>
      <c r="I2180" s="231" t="s">
        <v>258</v>
      </c>
      <c r="J2180" s="231"/>
      <c r="K2180" s="231" t="s">
        <v>260</v>
      </c>
      <c r="L2180" s="231"/>
      <c r="M2180" s="232"/>
      <c r="N2180" s="233"/>
    </row>
    <row r="2181" spans="1:14" ht="25.5" x14ac:dyDescent="0.25">
      <c r="A2181" s="136">
        <f t="shared" ref="A2181:A2244" si="34">+A2180+1</f>
        <v>2178</v>
      </c>
      <c r="B2181" s="145" t="s">
        <v>1187</v>
      </c>
      <c r="C2181" s="137" t="s">
        <v>1188</v>
      </c>
      <c r="D2181" s="141">
        <v>26</v>
      </c>
      <c r="E2181" s="304">
        <v>28524</v>
      </c>
      <c r="F2181" s="139" t="s">
        <v>265</v>
      </c>
      <c r="G2181" s="319" t="s">
        <v>5620</v>
      </c>
      <c r="H2181" s="341" t="s">
        <v>95</v>
      </c>
      <c r="I2181" s="231" t="s">
        <v>258</v>
      </c>
      <c r="J2181" s="231"/>
      <c r="K2181" s="231" t="s">
        <v>260</v>
      </c>
      <c r="L2181" s="231"/>
      <c r="M2181" s="232"/>
      <c r="N2181" s="233"/>
    </row>
    <row r="2182" spans="1:14" ht="25.5" x14ac:dyDescent="0.25">
      <c r="A2182" s="136">
        <f t="shared" si="34"/>
        <v>2179</v>
      </c>
      <c r="B2182" s="145" t="s">
        <v>4390</v>
      </c>
      <c r="C2182" s="137" t="s">
        <v>2166</v>
      </c>
      <c r="D2182" s="141">
        <v>24</v>
      </c>
      <c r="E2182" s="304">
        <v>28524</v>
      </c>
      <c r="F2182" s="139" t="s">
        <v>265</v>
      </c>
      <c r="G2182" s="144" t="s">
        <v>5962</v>
      </c>
      <c r="H2182" s="342" t="s">
        <v>95</v>
      </c>
      <c r="I2182" s="231" t="s">
        <v>258</v>
      </c>
      <c r="J2182" s="231"/>
      <c r="K2182" s="231" t="s">
        <v>260</v>
      </c>
      <c r="L2182" s="231"/>
      <c r="M2182" s="232"/>
      <c r="N2182" s="233"/>
    </row>
    <row r="2183" spans="1:14" ht="25.5" x14ac:dyDescent="0.25">
      <c r="A2183" s="136">
        <f t="shared" si="34"/>
        <v>2180</v>
      </c>
      <c r="B2183" s="154" t="s">
        <v>3296</v>
      </c>
      <c r="C2183" s="137" t="s">
        <v>3297</v>
      </c>
      <c r="D2183" s="138">
        <v>34</v>
      </c>
      <c r="E2183" s="304">
        <v>28531</v>
      </c>
      <c r="F2183" s="139" t="s">
        <v>265</v>
      </c>
      <c r="G2183" s="140" t="s">
        <v>3298</v>
      </c>
      <c r="H2183" s="343" t="s">
        <v>99</v>
      </c>
      <c r="I2183" s="231"/>
      <c r="J2183" s="231"/>
      <c r="K2183" s="231" t="s">
        <v>260</v>
      </c>
      <c r="L2183" s="231"/>
      <c r="M2183" s="232"/>
      <c r="N2183" s="233" t="s">
        <v>263</v>
      </c>
    </row>
    <row r="2184" spans="1:14" x14ac:dyDescent="0.25">
      <c r="A2184" s="136">
        <f t="shared" si="34"/>
        <v>2181</v>
      </c>
      <c r="B2184" s="145" t="s">
        <v>3753</v>
      </c>
      <c r="C2184" s="137" t="s">
        <v>3754</v>
      </c>
      <c r="D2184" s="141">
        <v>26</v>
      </c>
      <c r="E2184" s="331">
        <v>28541</v>
      </c>
      <c r="F2184" s="143" t="s">
        <v>265</v>
      </c>
      <c r="G2184" s="144" t="s">
        <v>651</v>
      </c>
      <c r="H2184" s="341" t="s">
        <v>105</v>
      </c>
      <c r="I2184" s="231" t="s">
        <v>258</v>
      </c>
      <c r="J2184" s="231"/>
      <c r="K2184" s="231" t="s">
        <v>260</v>
      </c>
      <c r="L2184" s="231"/>
      <c r="M2184" s="232"/>
      <c r="N2184" s="233"/>
    </row>
    <row r="2185" spans="1:14" ht="25.5" x14ac:dyDescent="0.25">
      <c r="A2185" s="136">
        <f t="shared" si="34"/>
        <v>2182</v>
      </c>
      <c r="B2185" s="145" t="s">
        <v>1418</v>
      </c>
      <c r="C2185" s="137" t="s">
        <v>1419</v>
      </c>
      <c r="D2185" s="138">
        <v>44</v>
      </c>
      <c r="E2185" s="304">
        <v>28544</v>
      </c>
      <c r="F2185" s="139" t="s">
        <v>272</v>
      </c>
      <c r="G2185" s="144" t="s">
        <v>5676</v>
      </c>
      <c r="H2185" s="342" t="s">
        <v>101</v>
      </c>
      <c r="I2185" s="231"/>
      <c r="J2185" s="231"/>
      <c r="K2185" s="231" t="s">
        <v>260</v>
      </c>
      <c r="L2185" s="231" t="s">
        <v>261</v>
      </c>
      <c r="M2185" s="232"/>
      <c r="N2185" s="233"/>
    </row>
    <row r="2186" spans="1:14" ht="38.25" x14ac:dyDescent="0.25">
      <c r="A2186" s="136">
        <f t="shared" si="34"/>
        <v>2183</v>
      </c>
      <c r="B2186" s="145" t="s">
        <v>3804</v>
      </c>
      <c r="C2186" s="137" t="s">
        <v>3805</v>
      </c>
      <c r="D2186" s="141">
        <v>24</v>
      </c>
      <c r="E2186" s="304">
        <v>28545</v>
      </c>
      <c r="F2186" s="139" t="s">
        <v>265</v>
      </c>
      <c r="G2186" s="206" t="s">
        <v>5903</v>
      </c>
      <c r="H2186" s="342" t="s">
        <v>95</v>
      </c>
      <c r="I2186" s="231" t="s">
        <v>258</v>
      </c>
      <c r="J2186" s="231"/>
      <c r="K2186" s="231" t="s">
        <v>260</v>
      </c>
      <c r="L2186" s="231" t="s">
        <v>261</v>
      </c>
      <c r="M2186" s="232"/>
      <c r="N2186" s="233"/>
    </row>
    <row r="2187" spans="1:14" x14ac:dyDescent="0.25">
      <c r="A2187" s="136">
        <f t="shared" si="34"/>
        <v>2184</v>
      </c>
      <c r="B2187" s="145" t="s">
        <v>2165</v>
      </c>
      <c r="C2187" s="137" t="s">
        <v>2166</v>
      </c>
      <c r="D2187" s="141">
        <v>28</v>
      </c>
      <c r="E2187" s="304">
        <v>28551</v>
      </c>
      <c r="F2187" s="139" t="s">
        <v>265</v>
      </c>
      <c r="G2187" s="144" t="s">
        <v>2167</v>
      </c>
      <c r="H2187" s="341" t="s">
        <v>111</v>
      </c>
      <c r="I2187" s="231" t="s">
        <v>258</v>
      </c>
      <c r="J2187" s="231"/>
      <c r="K2187" s="231" t="s">
        <v>260</v>
      </c>
      <c r="L2187" s="231"/>
      <c r="M2187" s="232"/>
      <c r="N2187" s="233"/>
    </row>
    <row r="2188" spans="1:14" ht="25.5" x14ac:dyDescent="0.25">
      <c r="A2188" s="136">
        <f t="shared" si="34"/>
        <v>2185</v>
      </c>
      <c r="B2188" s="145" t="s">
        <v>3639</v>
      </c>
      <c r="C2188" s="137" t="s">
        <v>1811</v>
      </c>
      <c r="D2188" s="141">
        <v>28</v>
      </c>
      <c r="E2188" s="304">
        <v>28557</v>
      </c>
      <c r="F2188" s="139" t="s">
        <v>265</v>
      </c>
      <c r="G2188" s="144" t="s">
        <v>3640</v>
      </c>
      <c r="H2188" s="341" t="s">
        <v>95</v>
      </c>
      <c r="I2188" s="231" t="s">
        <v>258</v>
      </c>
      <c r="J2188" s="231"/>
      <c r="K2188" s="231" t="s">
        <v>260</v>
      </c>
      <c r="L2188" s="231"/>
      <c r="M2188" s="232"/>
      <c r="N2188" s="233"/>
    </row>
    <row r="2189" spans="1:14" ht="51" x14ac:dyDescent="0.25">
      <c r="A2189" s="136">
        <f t="shared" si="34"/>
        <v>2186</v>
      </c>
      <c r="B2189" s="154" t="s">
        <v>1149</v>
      </c>
      <c r="C2189" s="137" t="s">
        <v>492</v>
      </c>
      <c r="D2189" s="138">
        <v>32</v>
      </c>
      <c r="E2189" s="304">
        <v>28558</v>
      </c>
      <c r="F2189" s="139" t="s">
        <v>265</v>
      </c>
      <c r="G2189" s="140" t="s">
        <v>4993</v>
      </c>
      <c r="H2189" s="344" t="s">
        <v>95</v>
      </c>
      <c r="I2189" s="231"/>
      <c r="J2189" s="231"/>
      <c r="K2189" s="231" t="s">
        <v>260</v>
      </c>
      <c r="L2189" s="231"/>
      <c r="M2189" s="232"/>
      <c r="N2189" s="233" t="s">
        <v>263</v>
      </c>
    </row>
    <row r="2190" spans="1:14" ht="25.5" x14ac:dyDescent="0.25">
      <c r="A2190" s="136">
        <f t="shared" si="34"/>
        <v>2187</v>
      </c>
      <c r="B2190" s="193" t="s">
        <v>5309</v>
      </c>
      <c r="C2190" s="137" t="s">
        <v>1912</v>
      </c>
      <c r="D2190" s="173">
        <v>27</v>
      </c>
      <c r="E2190" s="304">
        <v>28559</v>
      </c>
      <c r="F2190" s="139" t="s">
        <v>265</v>
      </c>
      <c r="G2190" s="144" t="s">
        <v>5310</v>
      </c>
      <c r="H2190" s="341" t="s">
        <v>119</v>
      </c>
      <c r="I2190" s="231"/>
      <c r="J2190" s="231"/>
      <c r="K2190" s="231" t="s">
        <v>260</v>
      </c>
      <c r="L2190" s="231"/>
      <c r="M2190" s="232"/>
      <c r="N2190" s="233" t="s">
        <v>263</v>
      </c>
    </row>
    <row r="2191" spans="1:14" ht="38.25" x14ac:dyDescent="0.25">
      <c r="A2191" s="136">
        <f t="shared" si="34"/>
        <v>2188</v>
      </c>
      <c r="B2191" s="154" t="s">
        <v>1670</v>
      </c>
      <c r="C2191" s="137" t="s">
        <v>519</v>
      </c>
      <c r="D2191" s="138">
        <v>28</v>
      </c>
      <c r="E2191" s="304">
        <v>28560</v>
      </c>
      <c r="F2191" s="139" t="s">
        <v>265</v>
      </c>
      <c r="G2191" s="140" t="s">
        <v>5694</v>
      </c>
      <c r="H2191" s="343" t="s">
        <v>124</v>
      </c>
      <c r="I2191" s="231"/>
      <c r="J2191" s="231"/>
      <c r="K2191" s="231" t="s">
        <v>260</v>
      </c>
      <c r="L2191" s="231"/>
      <c r="M2191" s="232"/>
      <c r="N2191" s="233" t="s">
        <v>263</v>
      </c>
    </row>
    <row r="2192" spans="1:14" x14ac:dyDescent="0.25">
      <c r="A2192" s="136">
        <f t="shared" si="34"/>
        <v>2189</v>
      </c>
      <c r="B2192" s="145" t="s">
        <v>3637</v>
      </c>
      <c r="C2192" s="137" t="s">
        <v>3638</v>
      </c>
      <c r="D2192" s="141">
        <v>48</v>
      </c>
      <c r="E2192" s="304">
        <v>28573</v>
      </c>
      <c r="F2192" s="139" t="s">
        <v>265</v>
      </c>
      <c r="G2192" s="144" t="s">
        <v>819</v>
      </c>
      <c r="H2192" s="341" t="s">
        <v>105</v>
      </c>
      <c r="I2192" s="231" t="s">
        <v>258</v>
      </c>
      <c r="J2192" s="231"/>
      <c r="K2192" s="231" t="s">
        <v>260</v>
      </c>
      <c r="L2192" s="231"/>
      <c r="M2192" s="232"/>
      <c r="N2192" s="233"/>
    </row>
    <row r="2193" spans="1:14" ht="38.25" x14ac:dyDescent="0.25">
      <c r="A2193" s="136">
        <f t="shared" si="34"/>
        <v>2190</v>
      </c>
      <c r="B2193" s="153" t="s">
        <v>5961</v>
      </c>
      <c r="C2193" s="137" t="s">
        <v>1051</v>
      </c>
      <c r="D2193" s="138">
        <v>38</v>
      </c>
      <c r="E2193" s="304">
        <v>28581</v>
      </c>
      <c r="F2193" s="139" t="s">
        <v>265</v>
      </c>
      <c r="G2193" s="156" t="s">
        <v>4384</v>
      </c>
      <c r="H2193" s="349" t="s">
        <v>142</v>
      </c>
      <c r="I2193" s="231"/>
      <c r="J2193" s="231"/>
      <c r="K2193" s="231" t="s">
        <v>260</v>
      </c>
      <c r="L2193" s="231"/>
      <c r="M2193" s="232"/>
      <c r="N2193" s="233" t="s">
        <v>263</v>
      </c>
    </row>
    <row r="2194" spans="1:14" ht="63.75" x14ac:dyDescent="0.25">
      <c r="A2194" s="136">
        <f t="shared" si="34"/>
        <v>2191</v>
      </c>
      <c r="B2194" s="154" t="s">
        <v>5663</v>
      </c>
      <c r="C2194" s="137" t="s">
        <v>5644</v>
      </c>
      <c r="D2194" s="141">
        <v>40</v>
      </c>
      <c r="E2194" s="304">
        <v>28587</v>
      </c>
      <c r="F2194" s="139" t="s">
        <v>265</v>
      </c>
      <c r="G2194" s="144" t="s">
        <v>5645</v>
      </c>
      <c r="H2194" s="342" t="s">
        <v>95</v>
      </c>
      <c r="I2194" s="231"/>
      <c r="J2194" s="231"/>
      <c r="K2194" s="231" t="s">
        <v>260</v>
      </c>
      <c r="L2194" s="231"/>
      <c r="M2194" s="232"/>
      <c r="N2194" s="233" t="s">
        <v>263</v>
      </c>
    </row>
    <row r="2195" spans="1:14" x14ac:dyDescent="0.25">
      <c r="A2195" s="136">
        <f t="shared" si="34"/>
        <v>2192</v>
      </c>
      <c r="B2195" s="145" t="s">
        <v>3560</v>
      </c>
      <c r="C2195" s="137" t="s">
        <v>1632</v>
      </c>
      <c r="D2195" s="138">
        <v>31</v>
      </c>
      <c r="E2195" s="304">
        <v>28594</v>
      </c>
      <c r="F2195" s="139" t="s">
        <v>265</v>
      </c>
      <c r="G2195" s="144" t="s">
        <v>3561</v>
      </c>
      <c r="H2195" s="341" t="s">
        <v>101</v>
      </c>
      <c r="I2195" s="231"/>
      <c r="J2195" s="231"/>
      <c r="K2195" s="231" t="s">
        <v>260</v>
      </c>
      <c r="L2195" s="231" t="s">
        <v>261</v>
      </c>
      <c r="M2195" s="232"/>
      <c r="N2195" s="233"/>
    </row>
    <row r="2196" spans="1:14" x14ac:dyDescent="0.25">
      <c r="A2196" s="136">
        <f t="shared" si="34"/>
        <v>2193</v>
      </c>
      <c r="B2196" s="145" t="s">
        <v>1579</v>
      </c>
      <c r="C2196" s="137" t="s">
        <v>1582</v>
      </c>
      <c r="D2196" s="141">
        <v>33</v>
      </c>
      <c r="E2196" s="304">
        <v>28595</v>
      </c>
      <c r="F2196" s="139" t="s">
        <v>265</v>
      </c>
      <c r="G2196" s="144" t="s">
        <v>1581</v>
      </c>
      <c r="H2196" s="341" t="s">
        <v>95</v>
      </c>
      <c r="I2196" s="231" t="s">
        <v>258</v>
      </c>
      <c r="J2196" s="231"/>
      <c r="K2196" s="231" t="s">
        <v>260</v>
      </c>
      <c r="L2196" s="231"/>
      <c r="M2196" s="232"/>
      <c r="N2196" s="233"/>
    </row>
    <row r="2197" spans="1:14" ht="25.5" x14ac:dyDescent="0.25">
      <c r="A2197" s="136">
        <f t="shared" si="34"/>
        <v>2194</v>
      </c>
      <c r="B2197" s="145" t="s">
        <v>1871</v>
      </c>
      <c r="C2197" s="137" t="s">
        <v>1872</v>
      </c>
      <c r="D2197" s="141">
        <v>19</v>
      </c>
      <c r="E2197" s="304">
        <v>28598</v>
      </c>
      <c r="F2197" s="139" t="s">
        <v>272</v>
      </c>
      <c r="G2197" s="144" t="s">
        <v>1873</v>
      </c>
      <c r="H2197" s="342" t="s">
        <v>105</v>
      </c>
      <c r="I2197" s="231" t="s">
        <v>258</v>
      </c>
      <c r="J2197" s="231"/>
      <c r="K2197" s="231" t="s">
        <v>260</v>
      </c>
      <c r="L2197" s="231"/>
      <c r="M2197" s="232"/>
      <c r="N2197" s="233"/>
    </row>
    <row r="2198" spans="1:14" ht="25.5" x14ac:dyDescent="0.25">
      <c r="A2198" s="136">
        <f t="shared" si="34"/>
        <v>2195</v>
      </c>
      <c r="B2198" s="154" t="s">
        <v>1150</v>
      </c>
      <c r="C2198" s="137" t="s">
        <v>492</v>
      </c>
      <c r="D2198" s="138">
        <v>45</v>
      </c>
      <c r="E2198" s="304">
        <v>28603</v>
      </c>
      <c r="F2198" s="139" t="s">
        <v>265</v>
      </c>
      <c r="G2198" s="140" t="s">
        <v>5592</v>
      </c>
      <c r="H2198" s="344" t="s">
        <v>105</v>
      </c>
      <c r="I2198" s="231"/>
      <c r="J2198" s="231"/>
      <c r="K2198" s="231" t="s">
        <v>260</v>
      </c>
      <c r="L2198" s="231"/>
      <c r="M2198" s="232"/>
      <c r="N2198" s="233" t="s">
        <v>263</v>
      </c>
    </row>
    <row r="2199" spans="1:14" x14ac:dyDescent="0.25">
      <c r="A2199" s="136">
        <f t="shared" si="34"/>
        <v>2196</v>
      </c>
      <c r="B2199" s="145" t="s">
        <v>4607</v>
      </c>
      <c r="C2199" s="137" t="s">
        <v>4608</v>
      </c>
      <c r="D2199" s="141">
        <v>21</v>
      </c>
      <c r="E2199" s="304">
        <v>28611</v>
      </c>
      <c r="F2199" s="139" t="s">
        <v>265</v>
      </c>
      <c r="G2199" s="206" t="s">
        <v>651</v>
      </c>
      <c r="H2199" s="341" t="s">
        <v>105</v>
      </c>
      <c r="I2199" s="231" t="s">
        <v>258</v>
      </c>
      <c r="J2199" s="231"/>
      <c r="K2199" s="231" t="s">
        <v>260</v>
      </c>
      <c r="L2199" s="231"/>
      <c r="M2199" s="232"/>
      <c r="N2199" s="233"/>
    </row>
    <row r="2200" spans="1:14" x14ac:dyDescent="0.25">
      <c r="A2200" s="136">
        <f t="shared" si="34"/>
        <v>2197</v>
      </c>
      <c r="B2200" s="145" t="s">
        <v>4581</v>
      </c>
      <c r="C2200" s="145" t="s">
        <v>1156</v>
      </c>
      <c r="D2200" s="141">
        <v>28</v>
      </c>
      <c r="E2200" s="304">
        <v>28613</v>
      </c>
      <c r="F2200" s="139" t="s">
        <v>265</v>
      </c>
      <c r="G2200" s="144" t="s">
        <v>1152</v>
      </c>
      <c r="H2200" s="341" t="s">
        <v>105</v>
      </c>
      <c r="I2200" s="231" t="s">
        <v>258</v>
      </c>
      <c r="J2200" s="231"/>
      <c r="K2200" s="231" t="s">
        <v>260</v>
      </c>
      <c r="L2200" s="231"/>
      <c r="M2200" s="232"/>
      <c r="N2200" s="233"/>
    </row>
    <row r="2201" spans="1:14" x14ac:dyDescent="0.25">
      <c r="A2201" s="136">
        <f t="shared" si="34"/>
        <v>2198</v>
      </c>
      <c r="B2201" s="145" t="s">
        <v>3872</v>
      </c>
      <c r="C2201" s="137" t="s">
        <v>1512</v>
      </c>
      <c r="D2201" s="141">
        <v>25</v>
      </c>
      <c r="E2201" s="304">
        <v>28614</v>
      </c>
      <c r="F2201" s="139" t="s">
        <v>265</v>
      </c>
      <c r="G2201" s="144" t="s">
        <v>3045</v>
      </c>
      <c r="H2201" s="341" t="s">
        <v>95</v>
      </c>
      <c r="I2201" s="231" t="s">
        <v>258</v>
      </c>
      <c r="J2201" s="231"/>
      <c r="K2201" s="231" t="s">
        <v>260</v>
      </c>
      <c r="L2201" s="231"/>
      <c r="M2201" s="232"/>
      <c r="N2201" s="233"/>
    </row>
    <row r="2202" spans="1:14" x14ac:dyDescent="0.25">
      <c r="A2202" s="136">
        <f t="shared" si="34"/>
        <v>2199</v>
      </c>
      <c r="B2202" s="145" t="s">
        <v>2303</v>
      </c>
      <c r="C2202" s="137" t="s">
        <v>2304</v>
      </c>
      <c r="D2202" s="141">
        <v>28</v>
      </c>
      <c r="E2202" s="304">
        <v>28616</v>
      </c>
      <c r="F2202" s="139" t="s">
        <v>272</v>
      </c>
      <c r="G2202" s="144" t="s">
        <v>2302</v>
      </c>
      <c r="H2202" s="341" t="s">
        <v>105</v>
      </c>
      <c r="I2202" s="231" t="s">
        <v>258</v>
      </c>
      <c r="J2202" s="231"/>
      <c r="K2202" s="231" t="s">
        <v>260</v>
      </c>
      <c r="L2202" s="231"/>
      <c r="M2202" s="232"/>
      <c r="N2202" s="233"/>
    </row>
    <row r="2203" spans="1:14" x14ac:dyDescent="0.25">
      <c r="A2203" s="136">
        <f t="shared" si="34"/>
        <v>2200</v>
      </c>
      <c r="B2203" s="145" t="s">
        <v>3441</v>
      </c>
      <c r="C2203" s="137" t="s">
        <v>1476</v>
      </c>
      <c r="D2203" s="141">
        <v>21</v>
      </c>
      <c r="E2203" s="304">
        <v>28616</v>
      </c>
      <c r="F2203" s="139" t="s">
        <v>265</v>
      </c>
      <c r="G2203" s="144" t="s">
        <v>3442</v>
      </c>
      <c r="H2203" s="342" t="s">
        <v>95</v>
      </c>
      <c r="I2203" s="231" t="s">
        <v>258</v>
      </c>
      <c r="J2203" s="231"/>
      <c r="K2203" s="231" t="s">
        <v>260</v>
      </c>
      <c r="L2203" s="231"/>
      <c r="M2203" s="232"/>
      <c r="N2203" s="233"/>
    </row>
    <row r="2204" spans="1:14" ht="38.25" x14ac:dyDescent="0.25">
      <c r="A2204" s="136">
        <f t="shared" si="34"/>
        <v>2201</v>
      </c>
      <c r="B2204" s="145" t="s">
        <v>1633</v>
      </c>
      <c r="C2204" s="137" t="s">
        <v>337</v>
      </c>
      <c r="D2204" s="141">
        <v>21</v>
      </c>
      <c r="E2204" s="304">
        <v>28619</v>
      </c>
      <c r="F2204" s="139" t="s">
        <v>265</v>
      </c>
      <c r="G2204" s="144" t="s">
        <v>6123</v>
      </c>
      <c r="H2204" s="342" t="s">
        <v>105</v>
      </c>
      <c r="I2204" s="231" t="s">
        <v>258</v>
      </c>
      <c r="J2204" s="231"/>
      <c r="K2204" s="231" t="s">
        <v>260</v>
      </c>
      <c r="L2204" s="231"/>
      <c r="M2204" s="232"/>
      <c r="N2204" s="233"/>
    </row>
    <row r="2205" spans="1:14" ht="25.5" x14ac:dyDescent="0.25">
      <c r="A2205" s="136">
        <f t="shared" si="34"/>
        <v>2202</v>
      </c>
      <c r="B2205" s="145" t="s">
        <v>1732</v>
      </c>
      <c r="C2205" s="137" t="s">
        <v>1733</v>
      </c>
      <c r="D2205" s="141">
        <v>24</v>
      </c>
      <c r="E2205" s="304">
        <v>28620</v>
      </c>
      <c r="F2205" s="139" t="s">
        <v>272</v>
      </c>
      <c r="G2205" s="144" t="s">
        <v>1734</v>
      </c>
      <c r="H2205" s="342" t="s">
        <v>95</v>
      </c>
      <c r="I2205" s="231" t="s">
        <v>258</v>
      </c>
      <c r="J2205" s="231"/>
      <c r="K2205" s="231" t="s">
        <v>260</v>
      </c>
      <c r="L2205" s="231"/>
      <c r="M2205" s="232"/>
      <c r="N2205" s="233"/>
    </row>
    <row r="2206" spans="1:14" x14ac:dyDescent="0.25">
      <c r="A2206" s="136">
        <f t="shared" si="34"/>
        <v>2203</v>
      </c>
      <c r="B2206" s="154" t="s">
        <v>541</v>
      </c>
      <c r="C2206" s="137" t="s">
        <v>542</v>
      </c>
      <c r="D2206" s="141">
        <v>36</v>
      </c>
      <c r="E2206" s="304">
        <v>28622</v>
      </c>
      <c r="F2206" s="139" t="s">
        <v>265</v>
      </c>
      <c r="G2206" s="144" t="s">
        <v>538</v>
      </c>
      <c r="H2206" s="341" t="s">
        <v>105</v>
      </c>
      <c r="I2206" s="231" t="s">
        <v>258</v>
      </c>
      <c r="J2206" s="231"/>
      <c r="K2206" s="231" t="s">
        <v>260</v>
      </c>
      <c r="L2206" s="231"/>
      <c r="M2206" s="232"/>
      <c r="N2206" s="233"/>
    </row>
    <row r="2207" spans="1:14" x14ac:dyDescent="0.25">
      <c r="A2207" s="136">
        <f t="shared" si="34"/>
        <v>2204</v>
      </c>
      <c r="B2207" s="145" t="s">
        <v>658</v>
      </c>
      <c r="C2207" s="137" t="s">
        <v>659</v>
      </c>
      <c r="D2207" s="141">
        <v>28</v>
      </c>
      <c r="E2207" s="304">
        <v>28622</v>
      </c>
      <c r="F2207" s="139" t="s">
        <v>272</v>
      </c>
      <c r="G2207" s="144" t="s">
        <v>660</v>
      </c>
      <c r="H2207" s="341" t="s">
        <v>105</v>
      </c>
      <c r="I2207" s="231" t="s">
        <v>258</v>
      </c>
      <c r="J2207" s="231"/>
      <c r="K2207" s="231" t="s">
        <v>260</v>
      </c>
      <c r="L2207" s="231"/>
      <c r="M2207" s="232"/>
      <c r="N2207" s="233"/>
    </row>
    <row r="2208" spans="1:14" x14ac:dyDescent="0.25">
      <c r="A2208" s="136">
        <f t="shared" si="34"/>
        <v>2205</v>
      </c>
      <c r="B2208" s="145" t="s">
        <v>2743</v>
      </c>
      <c r="C2208" s="137" t="s">
        <v>2744</v>
      </c>
      <c r="D2208" s="141">
        <v>36</v>
      </c>
      <c r="E2208" s="304">
        <v>28622</v>
      </c>
      <c r="F2208" s="139" t="s">
        <v>265</v>
      </c>
      <c r="G2208" s="144" t="s">
        <v>619</v>
      </c>
      <c r="H2208" s="341" t="s">
        <v>105</v>
      </c>
      <c r="I2208" s="231" t="s">
        <v>258</v>
      </c>
      <c r="J2208" s="231"/>
      <c r="K2208" s="231" t="s">
        <v>260</v>
      </c>
      <c r="L2208" s="231"/>
      <c r="M2208" s="232"/>
      <c r="N2208" s="233"/>
    </row>
    <row r="2209" spans="1:14" ht="25.5" x14ac:dyDescent="0.25">
      <c r="A2209" s="136">
        <f t="shared" si="34"/>
        <v>2206</v>
      </c>
      <c r="B2209" s="154" t="s">
        <v>5509</v>
      </c>
      <c r="C2209" s="137" t="s">
        <v>1650</v>
      </c>
      <c r="D2209" s="141">
        <v>33</v>
      </c>
      <c r="E2209" s="304">
        <v>28622</v>
      </c>
      <c r="F2209" s="139" t="s">
        <v>265</v>
      </c>
      <c r="G2209" s="144" t="s">
        <v>5510</v>
      </c>
      <c r="H2209" s="342" t="s">
        <v>105</v>
      </c>
      <c r="I2209" s="231"/>
      <c r="J2209" s="231"/>
      <c r="K2209" s="231" t="s">
        <v>260</v>
      </c>
      <c r="L2209" s="231"/>
      <c r="M2209" s="232"/>
      <c r="N2209" s="233" t="s">
        <v>263</v>
      </c>
    </row>
    <row r="2210" spans="1:14" x14ac:dyDescent="0.25">
      <c r="A2210" s="136">
        <f t="shared" si="34"/>
        <v>2207</v>
      </c>
      <c r="B2210" s="145" t="s">
        <v>723</v>
      </c>
      <c r="C2210" s="137" t="s">
        <v>724</v>
      </c>
      <c r="D2210" s="141">
        <v>21</v>
      </c>
      <c r="E2210" s="304">
        <v>28624</v>
      </c>
      <c r="F2210" s="139" t="s">
        <v>265</v>
      </c>
      <c r="G2210" s="144" t="s">
        <v>725</v>
      </c>
      <c r="H2210" s="341" t="s">
        <v>105</v>
      </c>
      <c r="I2210" s="231" t="s">
        <v>258</v>
      </c>
      <c r="J2210" s="231"/>
      <c r="K2210" s="231" t="s">
        <v>260</v>
      </c>
      <c r="L2210" s="231"/>
      <c r="M2210" s="232"/>
      <c r="N2210" s="233"/>
    </row>
    <row r="2211" spans="1:14" ht="51" x14ac:dyDescent="0.25">
      <c r="A2211" s="136">
        <f t="shared" si="34"/>
        <v>2208</v>
      </c>
      <c r="B2211" s="154" t="s">
        <v>2162</v>
      </c>
      <c r="C2211" s="137" t="s">
        <v>2163</v>
      </c>
      <c r="D2211" s="138">
        <v>21</v>
      </c>
      <c r="E2211" s="304">
        <v>28624</v>
      </c>
      <c r="F2211" s="139" t="s">
        <v>265</v>
      </c>
      <c r="G2211" s="140" t="s">
        <v>2164</v>
      </c>
      <c r="H2211" s="343" t="s">
        <v>105</v>
      </c>
      <c r="I2211" s="231"/>
      <c r="J2211" s="231"/>
      <c r="K2211" s="231" t="s">
        <v>260</v>
      </c>
      <c r="L2211" s="231"/>
      <c r="M2211" s="232"/>
      <c r="N2211" s="233" t="s">
        <v>263</v>
      </c>
    </row>
    <row r="2212" spans="1:14" ht="51" x14ac:dyDescent="0.25">
      <c r="A2212" s="136">
        <f t="shared" si="34"/>
        <v>2209</v>
      </c>
      <c r="B2212" s="154" t="s">
        <v>3273</v>
      </c>
      <c r="C2212" s="137" t="s">
        <v>1754</v>
      </c>
      <c r="D2212" s="138">
        <v>28</v>
      </c>
      <c r="E2212" s="304">
        <v>28624</v>
      </c>
      <c r="F2212" s="139" t="s">
        <v>272</v>
      </c>
      <c r="G2212" s="292" t="s">
        <v>5054</v>
      </c>
      <c r="H2212" s="343" t="s">
        <v>105</v>
      </c>
      <c r="I2212" s="231"/>
      <c r="J2212" s="231"/>
      <c r="K2212" s="231" t="s">
        <v>260</v>
      </c>
      <c r="L2212" s="231"/>
      <c r="M2212" s="232"/>
      <c r="N2212" s="233" t="s">
        <v>263</v>
      </c>
    </row>
    <row r="2213" spans="1:14" x14ac:dyDescent="0.25">
      <c r="A2213" s="136">
        <f t="shared" si="34"/>
        <v>2210</v>
      </c>
      <c r="B2213" s="145" t="s">
        <v>3677</v>
      </c>
      <c r="C2213" s="137" t="s">
        <v>496</v>
      </c>
      <c r="D2213" s="141">
        <v>26</v>
      </c>
      <c r="E2213" s="304">
        <v>28627</v>
      </c>
      <c r="F2213" s="139" t="s">
        <v>265</v>
      </c>
      <c r="G2213" s="144" t="s">
        <v>3678</v>
      </c>
      <c r="H2213" s="341" t="s">
        <v>130</v>
      </c>
      <c r="I2213" s="231" t="s">
        <v>258</v>
      </c>
      <c r="J2213" s="231"/>
      <c r="K2213" s="231" t="s">
        <v>260</v>
      </c>
      <c r="L2213" s="231"/>
      <c r="M2213" s="232"/>
      <c r="N2213" s="233"/>
    </row>
    <row r="2214" spans="1:14" ht="25.5" x14ac:dyDescent="0.25">
      <c r="A2214" s="136">
        <f t="shared" si="34"/>
        <v>2211</v>
      </c>
      <c r="B2214" s="154" t="s">
        <v>465</v>
      </c>
      <c r="C2214" s="137" t="s">
        <v>466</v>
      </c>
      <c r="D2214" s="141">
        <v>21</v>
      </c>
      <c r="E2214" s="304">
        <v>28628</v>
      </c>
      <c r="F2214" s="139" t="s">
        <v>265</v>
      </c>
      <c r="G2214" s="144" t="s">
        <v>467</v>
      </c>
      <c r="H2214" s="341" t="s">
        <v>105</v>
      </c>
      <c r="I2214" s="231"/>
      <c r="J2214" s="231"/>
      <c r="K2214" s="231" t="s">
        <v>260</v>
      </c>
      <c r="L2214" s="231"/>
      <c r="M2214" s="232"/>
      <c r="N2214" s="233"/>
    </row>
    <row r="2215" spans="1:14" x14ac:dyDescent="0.25">
      <c r="A2215" s="136">
        <f t="shared" si="34"/>
        <v>2212</v>
      </c>
      <c r="B2215" s="145" t="s">
        <v>1085</v>
      </c>
      <c r="C2215" s="137" t="s">
        <v>1086</v>
      </c>
      <c r="D2215" s="141">
        <v>22</v>
      </c>
      <c r="E2215" s="304">
        <v>28628</v>
      </c>
      <c r="F2215" s="139" t="s">
        <v>265</v>
      </c>
      <c r="G2215" s="144" t="s">
        <v>1087</v>
      </c>
      <c r="H2215" s="341" t="s">
        <v>95</v>
      </c>
      <c r="I2215" s="231" t="s">
        <v>258</v>
      </c>
      <c r="J2215" s="231"/>
      <c r="K2215" s="231" t="s">
        <v>260</v>
      </c>
      <c r="L2215" s="231"/>
      <c r="M2215" s="232"/>
      <c r="N2215" s="233"/>
    </row>
    <row r="2216" spans="1:14" ht="38.25" x14ac:dyDescent="0.25">
      <c r="A2216" s="136">
        <f t="shared" si="34"/>
        <v>2213</v>
      </c>
      <c r="B2216" s="145" t="s">
        <v>1761</v>
      </c>
      <c r="C2216" s="137" t="s">
        <v>1762</v>
      </c>
      <c r="D2216" s="141">
        <v>21</v>
      </c>
      <c r="E2216" s="304">
        <v>28628</v>
      </c>
      <c r="F2216" s="139" t="s">
        <v>265</v>
      </c>
      <c r="G2216" s="216" t="s">
        <v>1763</v>
      </c>
      <c r="H2216" s="341" t="s">
        <v>105</v>
      </c>
      <c r="I2216" s="231"/>
      <c r="J2216" s="231"/>
      <c r="K2216" s="231" t="s">
        <v>260</v>
      </c>
      <c r="L2216" s="231"/>
      <c r="M2216" s="232"/>
      <c r="N2216" s="233"/>
    </row>
    <row r="2217" spans="1:14" x14ac:dyDescent="0.25">
      <c r="A2217" s="136">
        <f t="shared" si="34"/>
        <v>2214</v>
      </c>
      <c r="B2217" s="145" t="s">
        <v>3168</v>
      </c>
      <c r="C2217" s="137" t="s">
        <v>3169</v>
      </c>
      <c r="D2217" s="141">
        <v>23</v>
      </c>
      <c r="E2217" s="304">
        <v>28628</v>
      </c>
      <c r="F2217" s="139" t="s">
        <v>272</v>
      </c>
      <c r="G2217" s="209" t="s">
        <v>1251</v>
      </c>
      <c r="H2217" s="341" t="s">
        <v>105</v>
      </c>
      <c r="I2217" s="231" t="s">
        <v>258</v>
      </c>
      <c r="J2217" s="231"/>
      <c r="K2217" s="231" t="s">
        <v>260</v>
      </c>
      <c r="L2217" s="231"/>
      <c r="M2217" s="232"/>
      <c r="N2217" s="233"/>
    </row>
    <row r="2218" spans="1:14" ht="25.5" x14ac:dyDescent="0.25">
      <c r="A2218" s="136">
        <f t="shared" si="34"/>
        <v>2215</v>
      </c>
      <c r="B2218" s="154" t="s">
        <v>5491</v>
      </c>
      <c r="C2218" s="137" t="s">
        <v>5454</v>
      </c>
      <c r="D2218" s="141">
        <v>36</v>
      </c>
      <c r="E2218" s="304">
        <v>28628</v>
      </c>
      <c r="F2218" s="139" t="s">
        <v>265</v>
      </c>
      <c r="G2218" s="144" t="s">
        <v>5492</v>
      </c>
      <c r="H2218" s="342" t="s">
        <v>119</v>
      </c>
      <c r="I2218" s="231"/>
      <c r="J2218" s="231"/>
      <c r="K2218" s="231" t="s">
        <v>260</v>
      </c>
      <c r="L2218" s="231"/>
      <c r="M2218" s="232"/>
      <c r="N2218" s="233" t="s">
        <v>263</v>
      </c>
    </row>
    <row r="2219" spans="1:14" ht="25.5" x14ac:dyDescent="0.25">
      <c r="A2219" s="136">
        <f t="shared" si="34"/>
        <v>2216</v>
      </c>
      <c r="B2219" s="154" t="s">
        <v>5491</v>
      </c>
      <c r="C2219" s="137" t="s">
        <v>560</v>
      </c>
      <c r="D2219" s="141">
        <v>20</v>
      </c>
      <c r="E2219" s="304">
        <v>28628</v>
      </c>
      <c r="F2219" s="139" t="s">
        <v>265</v>
      </c>
      <c r="G2219" s="144" t="s">
        <v>5492</v>
      </c>
      <c r="H2219" s="342" t="s">
        <v>119</v>
      </c>
      <c r="I2219" s="231"/>
      <c r="J2219" s="231"/>
      <c r="K2219" s="231" t="s">
        <v>260</v>
      </c>
      <c r="L2219" s="231"/>
      <c r="M2219" s="232"/>
      <c r="N2219" s="233" t="s">
        <v>263</v>
      </c>
    </row>
    <row r="2220" spans="1:14" ht="38.25" x14ac:dyDescent="0.25">
      <c r="A2220" s="136">
        <f t="shared" si="34"/>
        <v>2217</v>
      </c>
      <c r="B2220" s="145" t="s">
        <v>4372</v>
      </c>
      <c r="C2220" s="137" t="s">
        <v>4373</v>
      </c>
      <c r="D2220" s="141">
        <v>20</v>
      </c>
      <c r="E2220" s="304">
        <v>28628</v>
      </c>
      <c r="F2220" s="139" t="s">
        <v>272</v>
      </c>
      <c r="G2220" s="144" t="s">
        <v>4374</v>
      </c>
      <c r="H2220" s="342" t="s">
        <v>105</v>
      </c>
      <c r="I2220" s="231"/>
      <c r="J2220" s="231"/>
      <c r="K2220" s="231" t="s">
        <v>260</v>
      </c>
      <c r="L2220" s="231"/>
      <c r="M2220" s="232"/>
      <c r="N2220" s="233"/>
    </row>
    <row r="2221" spans="1:14" x14ac:dyDescent="0.25">
      <c r="A2221" s="136">
        <f t="shared" si="34"/>
        <v>2218</v>
      </c>
      <c r="B2221" s="145" t="s">
        <v>4761</v>
      </c>
      <c r="C2221" s="137" t="s">
        <v>4762</v>
      </c>
      <c r="D2221" s="141">
        <v>27</v>
      </c>
      <c r="E2221" s="304">
        <v>28629</v>
      </c>
      <c r="F2221" s="139" t="s">
        <v>265</v>
      </c>
      <c r="G2221" s="144" t="s">
        <v>3089</v>
      </c>
      <c r="H2221" s="341" t="s">
        <v>105</v>
      </c>
      <c r="I2221" s="231" t="s">
        <v>258</v>
      </c>
      <c r="J2221" s="231"/>
      <c r="K2221" s="231" t="s">
        <v>260</v>
      </c>
      <c r="L2221" s="231"/>
      <c r="M2221" s="232"/>
      <c r="N2221" s="233"/>
    </row>
    <row r="2222" spans="1:14" x14ac:dyDescent="0.25">
      <c r="A2222" s="136">
        <f t="shared" si="34"/>
        <v>2219</v>
      </c>
      <c r="B2222" s="154" t="s">
        <v>440</v>
      </c>
      <c r="C2222" s="137" t="s">
        <v>442</v>
      </c>
      <c r="D2222" s="141">
        <v>60</v>
      </c>
      <c r="E2222" s="304">
        <v>28630</v>
      </c>
      <c r="F2222" s="139" t="s">
        <v>265</v>
      </c>
      <c r="G2222" s="144" t="s">
        <v>443</v>
      </c>
      <c r="H2222" s="341" t="s">
        <v>95</v>
      </c>
      <c r="I2222" s="231" t="s">
        <v>258</v>
      </c>
      <c r="J2222" s="231"/>
      <c r="K2222" s="231" t="s">
        <v>260</v>
      </c>
      <c r="L2222" s="231"/>
      <c r="M2222" s="232"/>
      <c r="N2222" s="233"/>
    </row>
    <row r="2223" spans="1:14" x14ac:dyDescent="0.25">
      <c r="A2223" s="136">
        <f t="shared" si="34"/>
        <v>2220</v>
      </c>
      <c r="B2223" s="145" t="s">
        <v>834</v>
      </c>
      <c r="C2223" s="137" t="s">
        <v>835</v>
      </c>
      <c r="D2223" s="141">
        <v>31</v>
      </c>
      <c r="E2223" s="304">
        <v>28631</v>
      </c>
      <c r="F2223" s="139" t="s">
        <v>265</v>
      </c>
      <c r="G2223" s="144" t="s">
        <v>836</v>
      </c>
      <c r="H2223" s="341" t="s">
        <v>95</v>
      </c>
      <c r="I2223" s="231" t="s">
        <v>258</v>
      </c>
      <c r="J2223" s="231"/>
      <c r="K2223" s="231" t="s">
        <v>260</v>
      </c>
      <c r="L2223" s="231"/>
      <c r="M2223" s="232"/>
      <c r="N2223" s="233"/>
    </row>
    <row r="2224" spans="1:14" x14ac:dyDescent="0.25">
      <c r="A2224" s="136">
        <f t="shared" si="34"/>
        <v>2221</v>
      </c>
      <c r="B2224" s="154" t="s">
        <v>1219</v>
      </c>
      <c r="C2224" s="137" t="s">
        <v>480</v>
      </c>
      <c r="D2224" s="138">
        <v>22</v>
      </c>
      <c r="E2224" s="304">
        <v>28631</v>
      </c>
      <c r="F2224" s="139" t="s">
        <v>265</v>
      </c>
      <c r="G2224" s="144" t="s">
        <v>836</v>
      </c>
      <c r="H2224" s="341" t="s">
        <v>95</v>
      </c>
      <c r="I2224" s="231"/>
      <c r="J2224" s="231"/>
      <c r="K2224" s="231" t="s">
        <v>260</v>
      </c>
      <c r="L2224" s="231"/>
      <c r="M2224" s="232"/>
      <c r="N2224" s="233" t="s">
        <v>263</v>
      </c>
    </row>
    <row r="2225" spans="1:14" x14ac:dyDescent="0.25">
      <c r="A2225" s="136">
        <f t="shared" si="34"/>
        <v>2222</v>
      </c>
      <c r="B2225" s="145" t="s">
        <v>1815</v>
      </c>
      <c r="C2225" s="137" t="s">
        <v>1816</v>
      </c>
      <c r="D2225" s="141">
        <v>21</v>
      </c>
      <c r="E2225" s="304">
        <v>28631</v>
      </c>
      <c r="F2225" s="139" t="s">
        <v>265</v>
      </c>
      <c r="G2225" s="144" t="s">
        <v>1817</v>
      </c>
      <c r="H2225" s="341" t="s">
        <v>95</v>
      </c>
      <c r="I2225" s="231" t="s">
        <v>258</v>
      </c>
      <c r="J2225" s="231"/>
      <c r="K2225" s="231" t="s">
        <v>260</v>
      </c>
      <c r="L2225" s="231"/>
      <c r="M2225" s="232"/>
      <c r="N2225" s="233"/>
    </row>
    <row r="2226" spans="1:14" x14ac:dyDescent="0.25">
      <c r="A2226" s="136">
        <f t="shared" si="34"/>
        <v>2223</v>
      </c>
      <c r="B2226" s="145" t="s">
        <v>1818</v>
      </c>
      <c r="C2226" s="137" t="s">
        <v>1819</v>
      </c>
      <c r="D2226" s="141">
        <v>25</v>
      </c>
      <c r="E2226" s="304">
        <v>28631</v>
      </c>
      <c r="F2226" s="139" t="s">
        <v>272</v>
      </c>
      <c r="G2226" s="144" t="s">
        <v>1820</v>
      </c>
      <c r="H2226" s="341" t="s">
        <v>95</v>
      </c>
      <c r="I2226" s="231" t="s">
        <v>258</v>
      </c>
      <c r="J2226" s="231"/>
      <c r="K2226" s="231" t="s">
        <v>260</v>
      </c>
      <c r="L2226" s="231"/>
      <c r="M2226" s="232"/>
      <c r="N2226" s="233"/>
    </row>
    <row r="2227" spans="1:14" x14ac:dyDescent="0.25">
      <c r="A2227" s="136">
        <f t="shared" si="34"/>
        <v>2224</v>
      </c>
      <c r="B2227" s="145" t="s">
        <v>1905</v>
      </c>
      <c r="C2227" s="137" t="s">
        <v>1908</v>
      </c>
      <c r="D2227" s="141">
        <v>34</v>
      </c>
      <c r="E2227" s="304">
        <v>28631</v>
      </c>
      <c r="F2227" s="139" t="s">
        <v>265</v>
      </c>
      <c r="G2227" s="144" t="s">
        <v>1909</v>
      </c>
      <c r="H2227" s="341"/>
      <c r="I2227" s="231" t="s">
        <v>258</v>
      </c>
      <c r="J2227" s="231"/>
      <c r="K2227" s="231"/>
      <c r="L2227" s="231"/>
      <c r="M2227" s="232"/>
      <c r="N2227" s="233" t="s">
        <v>263</v>
      </c>
    </row>
    <row r="2228" spans="1:14" ht="25.5" x14ac:dyDescent="0.25">
      <c r="A2228" s="136">
        <f t="shared" si="34"/>
        <v>2225</v>
      </c>
      <c r="B2228" s="191" t="s">
        <v>5007</v>
      </c>
      <c r="C2228" s="191" t="s">
        <v>5008</v>
      </c>
      <c r="D2228" s="173">
        <v>56</v>
      </c>
      <c r="E2228" s="304">
        <v>28632</v>
      </c>
      <c r="F2228" s="139" t="s">
        <v>265</v>
      </c>
      <c r="G2228" s="144" t="s">
        <v>5009</v>
      </c>
      <c r="H2228" s="341" t="s">
        <v>130</v>
      </c>
      <c r="I2228" s="231"/>
      <c r="J2228" s="231"/>
      <c r="K2228" s="231" t="s">
        <v>260</v>
      </c>
      <c r="L2228" s="231"/>
      <c r="M2228" s="232"/>
      <c r="N2228" s="233" t="s">
        <v>263</v>
      </c>
    </row>
    <row r="2229" spans="1:14" ht="63.75" x14ac:dyDescent="0.25">
      <c r="A2229" s="136">
        <f t="shared" si="34"/>
        <v>2226</v>
      </c>
      <c r="B2229" s="154" t="s">
        <v>4976</v>
      </c>
      <c r="C2229" s="137" t="s">
        <v>4964</v>
      </c>
      <c r="D2229" s="138">
        <v>27</v>
      </c>
      <c r="E2229" s="304">
        <v>28632</v>
      </c>
      <c r="F2229" s="139" t="s">
        <v>265</v>
      </c>
      <c r="G2229" s="216" t="s">
        <v>5001</v>
      </c>
      <c r="H2229" s="341" t="s">
        <v>130</v>
      </c>
      <c r="I2229" s="231"/>
      <c r="J2229" s="231"/>
      <c r="K2229" s="231" t="s">
        <v>260</v>
      </c>
      <c r="L2229" s="231"/>
      <c r="M2229" s="231"/>
      <c r="N2229" s="231"/>
    </row>
    <row r="2230" spans="1:14" x14ac:dyDescent="0.25">
      <c r="A2230" s="136">
        <f t="shared" si="34"/>
        <v>2227</v>
      </c>
      <c r="B2230" s="145" t="s">
        <v>2071</v>
      </c>
      <c r="C2230" s="137" t="s">
        <v>2072</v>
      </c>
      <c r="D2230" s="141">
        <v>27</v>
      </c>
      <c r="E2230" s="335">
        <v>28632</v>
      </c>
      <c r="F2230" s="139" t="s">
        <v>272</v>
      </c>
      <c r="G2230" s="144" t="s">
        <v>1251</v>
      </c>
      <c r="H2230" s="341" t="s">
        <v>105</v>
      </c>
      <c r="I2230" s="231" t="s">
        <v>258</v>
      </c>
      <c r="J2230" s="231"/>
      <c r="K2230" s="231" t="s">
        <v>260</v>
      </c>
      <c r="L2230" s="231"/>
      <c r="M2230" s="232"/>
      <c r="N2230" s="233"/>
    </row>
    <row r="2231" spans="1:14" ht="25.5" x14ac:dyDescent="0.25">
      <c r="A2231" s="136">
        <f t="shared" si="34"/>
        <v>2228</v>
      </c>
      <c r="B2231" s="191" t="s">
        <v>5288</v>
      </c>
      <c r="C2231" s="191" t="s">
        <v>5289</v>
      </c>
      <c r="D2231" s="173">
        <v>52</v>
      </c>
      <c r="E2231" s="304">
        <v>28633</v>
      </c>
      <c r="F2231" s="139" t="s">
        <v>265</v>
      </c>
      <c r="G2231" s="144" t="s">
        <v>5290</v>
      </c>
      <c r="H2231" s="341" t="s">
        <v>119</v>
      </c>
      <c r="I2231" s="231"/>
      <c r="J2231" s="231"/>
      <c r="K2231" s="231" t="s">
        <v>260</v>
      </c>
      <c r="L2231" s="231"/>
      <c r="M2231" s="232"/>
      <c r="N2231" s="233" t="s">
        <v>263</v>
      </c>
    </row>
    <row r="2232" spans="1:14" ht="25.5" x14ac:dyDescent="0.25">
      <c r="A2232" s="136">
        <f t="shared" si="34"/>
        <v>2229</v>
      </c>
      <c r="B2232" s="154" t="s">
        <v>3134</v>
      </c>
      <c r="C2232" s="137" t="s">
        <v>2434</v>
      </c>
      <c r="D2232" s="138">
        <v>20</v>
      </c>
      <c r="E2232" s="304">
        <v>28633</v>
      </c>
      <c r="F2232" s="139" t="s">
        <v>272</v>
      </c>
      <c r="G2232" s="140" t="s">
        <v>3135</v>
      </c>
      <c r="H2232" s="343" t="s">
        <v>105</v>
      </c>
      <c r="I2232" s="231"/>
      <c r="J2232" s="231"/>
      <c r="K2232" s="231" t="s">
        <v>260</v>
      </c>
      <c r="L2232" s="231"/>
      <c r="M2232" s="232"/>
      <c r="N2232" s="233" t="s">
        <v>263</v>
      </c>
    </row>
    <row r="2233" spans="1:14" x14ac:dyDescent="0.25">
      <c r="A2233" s="136">
        <f t="shared" si="34"/>
        <v>2230</v>
      </c>
      <c r="B2233" s="145" t="s">
        <v>775</v>
      </c>
      <c r="C2233" s="137" t="s">
        <v>776</v>
      </c>
      <c r="D2233" s="141">
        <v>20</v>
      </c>
      <c r="E2233" s="304">
        <v>28636</v>
      </c>
      <c r="F2233" s="139" t="s">
        <v>272</v>
      </c>
      <c r="G2233" s="144" t="s">
        <v>777</v>
      </c>
      <c r="H2233" s="341" t="s">
        <v>105</v>
      </c>
      <c r="I2233" s="231" t="s">
        <v>258</v>
      </c>
      <c r="J2233" s="231"/>
      <c r="K2233" s="231" t="s">
        <v>260</v>
      </c>
      <c r="L2233" s="231"/>
      <c r="M2233" s="232"/>
      <c r="N2233" s="233"/>
    </row>
    <row r="2234" spans="1:14" x14ac:dyDescent="0.25">
      <c r="A2234" s="136">
        <f t="shared" si="34"/>
        <v>2231</v>
      </c>
      <c r="B2234" s="154" t="s">
        <v>5109</v>
      </c>
      <c r="C2234" s="137" t="s">
        <v>5110</v>
      </c>
      <c r="D2234" s="173">
        <v>39</v>
      </c>
      <c r="E2234" s="304">
        <v>28637</v>
      </c>
      <c r="F2234" s="139" t="s">
        <v>272</v>
      </c>
      <c r="G2234" s="144" t="s">
        <v>5111</v>
      </c>
      <c r="H2234" s="341" t="s">
        <v>105</v>
      </c>
      <c r="I2234" s="231" t="s">
        <v>258</v>
      </c>
      <c r="J2234" s="231"/>
      <c r="K2234" s="231" t="s">
        <v>260</v>
      </c>
      <c r="L2234" s="231"/>
      <c r="M2234" s="232"/>
      <c r="N2234" s="233"/>
    </row>
    <row r="2235" spans="1:14" x14ac:dyDescent="0.25">
      <c r="A2235" s="136">
        <f t="shared" si="34"/>
        <v>2232</v>
      </c>
      <c r="B2235" s="145" t="s">
        <v>3074</v>
      </c>
      <c r="C2235" s="137" t="s">
        <v>3075</v>
      </c>
      <c r="D2235" s="141">
        <v>22</v>
      </c>
      <c r="E2235" s="304">
        <v>28637</v>
      </c>
      <c r="F2235" s="139" t="s">
        <v>272</v>
      </c>
      <c r="G2235" s="144" t="s">
        <v>2203</v>
      </c>
      <c r="H2235" s="341" t="s">
        <v>105</v>
      </c>
      <c r="I2235" s="231" t="s">
        <v>258</v>
      </c>
      <c r="J2235" s="231"/>
      <c r="K2235" s="231" t="s">
        <v>260</v>
      </c>
      <c r="L2235" s="231"/>
      <c r="M2235" s="232"/>
      <c r="N2235" s="233"/>
    </row>
    <row r="2236" spans="1:14" x14ac:dyDescent="0.25">
      <c r="A2236" s="136">
        <f t="shared" si="34"/>
        <v>2233</v>
      </c>
      <c r="B2236" s="145" t="s">
        <v>3074</v>
      </c>
      <c r="C2236" s="137" t="s">
        <v>3076</v>
      </c>
      <c r="D2236" s="141">
        <v>24</v>
      </c>
      <c r="E2236" s="304">
        <v>28637</v>
      </c>
      <c r="F2236" s="139" t="s">
        <v>265</v>
      </c>
      <c r="G2236" s="144" t="s">
        <v>651</v>
      </c>
      <c r="H2236" s="341" t="s">
        <v>105</v>
      </c>
      <c r="I2236" s="231" t="s">
        <v>258</v>
      </c>
      <c r="J2236" s="231"/>
      <c r="K2236" s="231" t="s">
        <v>260</v>
      </c>
      <c r="L2236" s="231"/>
      <c r="M2236" s="232"/>
      <c r="N2236" s="233"/>
    </row>
    <row r="2237" spans="1:14" ht="25.5" x14ac:dyDescent="0.25">
      <c r="A2237" s="136">
        <f t="shared" si="34"/>
        <v>2234</v>
      </c>
      <c r="B2237" s="154" t="s">
        <v>5528</v>
      </c>
      <c r="C2237" s="137" t="s">
        <v>5518</v>
      </c>
      <c r="D2237" s="141">
        <v>22</v>
      </c>
      <c r="E2237" s="304">
        <v>28637</v>
      </c>
      <c r="F2237" s="139" t="s">
        <v>265</v>
      </c>
      <c r="G2237" s="144" t="s">
        <v>5539</v>
      </c>
      <c r="H2237" s="342" t="s">
        <v>105</v>
      </c>
      <c r="I2237" s="231"/>
      <c r="J2237" s="231"/>
      <c r="K2237" s="231" t="s">
        <v>260</v>
      </c>
      <c r="L2237" s="231"/>
      <c r="M2237" s="232"/>
      <c r="N2237" s="233" t="s">
        <v>263</v>
      </c>
    </row>
    <row r="2238" spans="1:14" x14ac:dyDescent="0.25">
      <c r="A2238" s="136">
        <f t="shared" si="34"/>
        <v>2235</v>
      </c>
      <c r="B2238" s="154" t="s">
        <v>333</v>
      </c>
      <c r="C2238" s="137" t="s">
        <v>334</v>
      </c>
      <c r="D2238" s="141">
        <v>22</v>
      </c>
      <c r="E2238" s="304">
        <v>28638</v>
      </c>
      <c r="F2238" s="139" t="s">
        <v>265</v>
      </c>
      <c r="G2238" s="144" t="s">
        <v>335</v>
      </c>
      <c r="H2238" s="341" t="s">
        <v>105</v>
      </c>
      <c r="I2238" s="231" t="s">
        <v>258</v>
      </c>
      <c r="J2238" s="231"/>
      <c r="K2238" s="231" t="s">
        <v>260</v>
      </c>
      <c r="L2238" s="231"/>
      <c r="M2238" s="232"/>
      <c r="N2238" s="233"/>
    </row>
    <row r="2239" spans="1:14" ht="51" x14ac:dyDescent="0.25">
      <c r="A2239" s="136">
        <f t="shared" si="34"/>
        <v>2236</v>
      </c>
      <c r="B2239" s="154" t="s">
        <v>440</v>
      </c>
      <c r="C2239" s="137" t="s">
        <v>441</v>
      </c>
      <c r="D2239" s="141">
        <v>23</v>
      </c>
      <c r="E2239" s="304">
        <v>28638</v>
      </c>
      <c r="F2239" s="139" t="s">
        <v>272</v>
      </c>
      <c r="G2239" s="144" t="s">
        <v>5046</v>
      </c>
      <c r="H2239" s="342" t="s">
        <v>95</v>
      </c>
      <c r="I2239" s="231" t="s">
        <v>258</v>
      </c>
      <c r="J2239" s="231"/>
      <c r="K2239" s="231" t="s">
        <v>260</v>
      </c>
      <c r="L2239" s="231"/>
      <c r="M2239" s="232"/>
      <c r="N2239" s="233"/>
    </row>
    <row r="2240" spans="1:14" x14ac:dyDescent="0.25">
      <c r="A2240" s="136">
        <f t="shared" si="34"/>
        <v>2237</v>
      </c>
      <c r="B2240" s="145" t="s">
        <v>3688</v>
      </c>
      <c r="C2240" s="137" t="s">
        <v>3689</v>
      </c>
      <c r="D2240" s="141">
        <v>35</v>
      </c>
      <c r="E2240" s="304">
        <v>28638</v>
      </c>
      <c r="F2240" s="139" t="s">
        <v>265</v>
      </c>
      <c r="G2240" s="144" t="s">
        <v>3690</v>
      </c>
      <c r="H2240" s="341" t="s">
        <v>95</v>
      </c>
      <c r="I2240" s="231" t="s">
        <v>258</v>
      </c>
      <c r="J2240" s="231"/>
      <c r="K2240" s="231" t="s">
        <v>260</v>
      </c>
      <c r="L2240" s="231"/>
      <c r="M2240" s="232"/>
      <c r="N2240" s="233"/>
    </row>
    <row r="2241" spans="1:14" ht="25.5" x14ac:dyDescent="0.25">
      <c r="A2241" s="136">
        <f t="shared" si="34"/>
        <v>2238</v>
      </c>
      <c r="B2241" s="145" t="s">
        <v>4105</v>
      </c>
      <c r="C2241" s="137" t="s">
        <v>4106</v>
      </c>
      <c r="D2241" s="141">
        <v>62</v>
      </c>
      <c r="E2241" s="304">
        <v>28638</v>
      </c>
      <c r="F2241" s="139" t="s">
        <v>272</v>
      </c>
      <c r="G2241" s="144" t="s">
        <v>4107</v>
      </c>
      <c r="H2241" s="342" t="s">
        <v>95</v>
      </c>
      <c r="I2241" s="231" t="s">
        <v>258</v>
      </c>
      <c r="J2241" s="231"/>
      <c r="K2241" s="231" t="s">
        <v>260</v>
      </c>
      <c r="L2241" s="231"/>
      <c r="M2241" s="232"/>
      <c r="N2241" s="233"/>
    </row>
    <row r="2242" spans="1:14" ht="25.5" x14ac:dyDescent="0.25">
      <c r="A2242" s="136">
        <f t="shared" si="34"/>
        <v>2239</v>
      </c>
      <c r="B2242" s="145" t="s">
        <v>4458</v>
      </c>
      <c r="C2242" s="137" t="s">
        <v>2008</v>
      </c>
      <c r="D2242" s="141">
        <v>29</v>
      </c>
      <c r="E2242" s="304">
        <v>28648</v>
      </c>
      <c r="F2242" s="139" t="s">
        <v>272</v>
      </c>
      <c r="G2242" s="144" t="s">
        <v>5969</v>
      </c>
      <c r="H2242" s="342" t="s">
        <v>95</v>
      </c>
      <c r="I2242" s="231" t="s">
        <v>258</v>
      </c>
      <c r="J2242" s="231"/>
      <c r="K2242" s="231" t="s">
        <v>260</v>
      </c>
      <c r="L2242" s="231"/>
      <c r="M2242" s="232"/>
      <c r="N2242" s="233"/>
    </row>
    <row r="2243" spans="1:14" x14ac:dyDescent="0.25">
      <c r="A2243" s="136">
        <f t="shared" si="34"/>
        <v>2240</v>
      </c>
      <c r="B2243" s="242" t="s">
        <v>3471</v>
      </c>
      <c r="C2243" s="137" t="s">
        <v>3472</v>
      </c>
      <c r="D2243" s="138">
        <v>31</v>
      </c>
      <c r="E2243" s="304">
        <v>28656</v>
      </c>
      <c r="F2243" s="143" t="s">
        <v>272</v>
      </c>
      <c r="G2243" s="144" t="s">
        <v>3473</v>
      </c>
      <c r="H2243" s="341" t="s">
        <v>95</v>
      </c>
      <c r="I2243" s="231"/>
      <c r="J2243" s="231" t="s">
        <v>259</v>
      </c>
      <c r="K2243" s="231" t="s">
        <v>260</v>
      </c>
      <c r="L2243" s="231"/>
      <c r="M2243" s="232"/>
      <c r="N2243" s="233"/>
    </row>
    <row r="2244" spans="1:14" ht="63.75" x14ac:dyDescent="0.25">
      <c r="A2244" s="136">
        <f t="shared" si="34"/>
        <v>2241</v>
      </c>
      <c r="B2244" s="154" t="s">
        <v>5818</v>
      </c>
      <c r="C2244" s="137" t="s">
        <v>2983</v>
      </c>
      <c r="D2244" s="138">
        <v>34</v>
      </c>
      <c r="E2244" s="304">
        <v>28658</v>
      </c>
      <c r="F2244" s="139" t="s">
        <v>265</v>
      </c>
      <c r="G2244" s="140" t="s">
        <v>5819</v>
      </c>
      <c r="H2244" s="343" t="s">
        <v>95</v>
      </c>
      <c r="I2244" s="231"/>
      <c r="J2244" s="231"/>
      <c r="K2244" s="231" t="s">
        <v>260</v>
      </c>
      <c r="L2244" s="231"/>
      <c r="M2244" s="232"/>
      <c r="N2244" s="233" t="s">
        <v>263</v>
      </c>
    </row>
    <row r="2245" spans="1:14" x14ac:dyDescent="0.25">
      <c r="A2245" s="136">
        <f t="shared" ref="A2245:A2291" si="35">+A2244+1</f>
        <v>2242</v>
      </c>
      <c r="B2245" s="145" t="s">
        <v>1348</v>
      </c>
      <c r="C2245" s="137" t="s">
        <v>1349</v>
      </c>
      <c r="D2245" s="141">
        <v>29</v>
      </c>
      <c r="E2245" s="335">
        <v>28668</v>
      </c>
      <c r="F2245" s="139" t="s">
        <v>265</v>
      </c>
      <c r="G2245" s="144" t="s">
        <v>619</v>
      </c>
      <c r="H2245" s="341" t="s">
        <v>105</v>
      </c>
      <c r="I2245" s="231" t="s">
        <v>258</v>
      </c>
      <c r="J2245" s="231"/>
      <c r="K2245" s="231" t="s">
        <v>260</v>
      </c>
      <c r="L2245" s="231"/>
      <c r="M2245" s="232"/>
      <c r="N2245" s="233"/>
    </row>
    <row r="2246" spans="1:14" ht="51" x14ac:dyDescent="0.25">
      <c r="A2246" s="136">
        <f t="shared" si="35"/>
        <v>2243</v>
      </c>
      <c r="B2246" s="145" t="s">
        <v>3724</v>
      </c>
      <c r="C2246" s="137" t="s">
        <v>3725</v>
      </c>
      <c r="D2246" s="141">
        <v>36</v>
      </c>
      <c r="E2246" s="304">
        <v>28668</v>
      </c>
      <c r="F2246" s="139" t="s">
        <v>265</v>
      </c>
      <c r="G2246" s="144" t="s">
        <v>5900</v>
      </c>
      <c r="H2246" s="342" t="s">
        <v>105</v>
      </c>
      <c r="I2246" s="231" t="s">
        <v>258</v>
      </c>
      <c r="J2246" s="231"/>
      <c r="K2246" s="231" t="s">
        <v>260</v>
      </c>
      <c r="L2246" s="231"/>
      <c r="M2246" s="232"/>
      <c r="N2246" s="233"/>
    </row>
    <row r="2247" spans="1:14" x14ac:dyDescent="0.25">
      <c r="A2247" s="136">
        <f t="shared" si="35"/>
        <v>2244</v>
      </c>
      <c r="B2247" s="154" t="s">
        <v>618</v>
      </c>
      <c r="C2247" s="137" t="s">
        <v>601</v>
      </c>
      <c r="D2247" s="141">
        <v>34</v>
      </c>
      <c r="E2247" s="304">
        <v>28669</v>
      </c>
      <c r="F2247" s="139" t="s">
        <v>265</v>
      </c>
      <c r="G2247" s="144" t="s">
        <v>5410</v>
      </c>
      <c r="H2247" s="341" t="s">
        <v>105</v>
      </c>
      <c r="I2247" s="231" t="s">
        <v>258</v>
      </c>
      <c r="J2247" s="231"/>
      <c r="K2247" s="231" t="s">
        <v>260</v>
      </c>
      <c r="L2247" s="231"/>
      <c r="M2247" s="232"/>
      <c r="N2247" s="233"/>
    </row>
    <row r="2248" spans="1:14" x14ac:dyDescent="0.25">
      <c r="A2248" s="136">
        <f t="shared" si="35"/>
        <v>2245</v>
      </c>
      <c r="B2248" s="145" t="s">
        <v>1916</v>
      </c>
      <c r="C2248" s="137" t="s">
        <v>1917</v>
      </c>
      <c r="D2248" s="141">
        <v>26</v>
      </c>
      <c r="E2248" s="304">
        <v>28677</v>
      </c>
      <c r="F2248" s="138" t="s">
        <v>265</v>
      </c>
      <c r="G2248" s="144" t="s">
        <v>1918</v>
      </c>
      <c r="H2248" s="341" t="s">
        <v>95</v>
      </c>
      <c r="I2248" s="231" t="s">
        <v>258</v>
      </c>
      <c r="J2248" s="231"/>
      <c r="K2248" s="231" t="s">
        <v>260</v>
      </c>
      <c r="L2248" s="231"/>
      <c r="M2248" s="232"/>
      <c r="N2248" s="233"/>
    </row>
    <row r="2249" spans="1:14" x14ac:dyDescent="0.25">
      <c r="A2249" s="136">
        <f t="shared" si="35"/>
        <v>2246</v>
      </c>
      <c r="B2249" s="145" t="s">
        <v>3365</v>
      </c>
      <c r="C2249" s="137" t="s">
        <v>1754</v>
      </c>
      <c r="D2249" s="141">
        <v>24</v>
      </c>
      <c r="E2249" s="304">
        <v>28677</v>
      </c>
      <c r="F2249" s="139" t="s">
        <v>272</v>
      </c>
      <c r="G2249" s="144" t="s">
        <v>3366</v>
      </c>
      <c r="H2249" s="341" t="s">
        <v>95</v>
      </c>
      <c r="I2249" s="231" t="s">
        <v>258</v>
      </c>
      <c r="J2249" s="231"/>
      <c r="K2249" s="231" t="s">
        <v>260</v>
      </c>
      <c r="L2249" s="231"/>
      <c r="M2249" s="232"/>
      <c r="N2249" s="233"/>
    </row>
    <row r="2250" spans="1:14" ht="25.5" x14ac:dyDescent="0.25">
      <c r="A2250" s="136">
        <f t="shared" si="35"/>
        <v>2247</v>
      </c>
      <c r="B2250" s="145" t="s">
        <v>4198</v>
      </c>
      <c r="C2250" s="137" t="s">
        <v>4199</v>
      </c>
      <c r="D2250" s="141">
        <v>22</v>
      </c>
      <c r="E2250" s="304">
        <v>28678</v>
      </c>
      <c r="F2250" s="139" t="s">
        <v>265</v>
      </c>
      <c r="G2250" s="144" t="s">
        <v>4200</v>
      </c>
      <c r="H2250" s="341" t="s">
        <v>95</v>
      </c>
      <c r="I2250" s="231" t="s">
        <v>258</v>
      </c>
      <c r="J2250" s="231"/>
      <c r="K2250" s="231" t="s">
        <v>260</v>
      </c>
      <c r="L2250" s="231"/>
      <c r="M2250" s="232"/>
      <c r="N2250" s="233"/>
    </row>
    <row r="2251" spans="1:14" x14ac:dyDescent="0.25">
      <c r="A2251" s="136">
        <f t="shared" si="35"/>
        <v>2248</v>
      </c>
      <c r="B2251" s="145" t="s">
        <v>922</v>
      </c>
      <c r="C2251" s="137" t="s">
        <v>923</v>
      </c>
      <c r="D2251" s="141">
        <v>23</v>
      </c>
      <c r="E2251" s="331">
        <v>28679</v>
      </c>
      <c r="F2251" s="139" t="s">
        <v>265</v>
      </c>
      <c r="G2251" s="144" t="s">
        <v>924</v>
      </c>
      <c r="H2251" s="341" t="s">
        <v>105</v>
      </c>
      <c r="I2251" s="231" t="s">
        <v>258</v>
      </c>
      <c r="J2251" s="231"/>
      <c r="K2251" s="231" t="s">
        <v>260</v>
      </c>
      <c r="L2251" s="231"/>
      <c r="M2251" s="232"/>
      <c r="N2251" s="233"/>
    </row>
    <row r="2252" spans="1:14" ht="63.75" x14ac:dyDescent="0.25">
      <c r="A2252" s="136">
        <f t="shared" si="35"/>
        <v>2249</v>
      </c>
      <c r="B2252" s="145" t="s">
        <v>3724</v>
      </c>
      <c r="C2252" s="137" t="s">
        <v>5899</v>
      </c>
      <c r="D2252" s="141">
        <v>30</v>
      </c>
      <c r="E2252" s="304">
        <v>28679</v>
      </c>
      <c r="F2252" s="139" t="s">
        <v>265</v>
      </c>
      <c r="G2252" s="144" t="s">
        <v>5901</v>
      </c>
      <c r="H2252" s="342" t="s">
        <v>105</v>
      </c>
      <c r="I2252" s="231" t="s">
        <v>258</v>
      </c>
      <c r="J2252" s="231"/>
      <c r="K2252" s="231" t="s">
        <v>260</v>
      </c>
      <c r="L2252" s="231"/>
      <c r="M2252" s="232"/>
      <c r="N2252" s="233"/>
    </row>
    <row r="2253" spans="1:14" x14ac:dyDescent="0.25">
      <c r="A2253" s="136">
        <f t="shared" si="35"/>
        <v>2250</v>
      </c>
      <c r="B2253" s="154" t="s">
        <v>632</v>
      </c>
      <c r="C2253" s="137" t="s">
        <v>633</v>
      </c>
      <c r="D2253" s="141">
        <v>25</v>
      </c>
      <c r="E2253" s="304">
        <v>28681</v>
      </c>
      <c r="F2253" s="139" t="s">
        <v>272</v>
      </c>
      <c r="G2253" s="144" t="s">
        <v>634</v>
      </c>
      <c r="H2253" s="341" t="s">
        <v>95</v>
      </c>
      <c r="I2253" s="231" t="s">
        <v>258</v>
      </c>
      <c r="J2253" s="231"/>
      <c r="K2253" s="231" t="s">
        <v>260</v>
      </c>
      <c r="L2253" s="231"/>
      <c r="M2253" s="232"/>
      <c r="N2253" s="233"/>
    </row>
    <row r="2254" spans="1:14" x14ac:dyDescent="0.25">
      <c r="A2254" s="136">
        <f t="shared" si="35"/>
        <v>2251</v>
      </c>
      <c r="B2254" s="145" t="s">
        <v>4800</v>
      </c>
      <c r="C2254" s="137" t="s">
        <v>486</v>
      </c>
      <c r="D2254" s="141">
        <v>27</v>
      </c>
      <c r="E2254" s="304">
        <v>28681</v>
      </c>
      <c r="F2254" s="139" t="s">
        <v>265</v>
      </c>
      <c r="G2254" s="144" t="s">
        <v>4801</v>
      </c>
      <c r="H2254" s="341" t="s">
        <v>95</v>
      </c>
      <c r="I2254" s="231" t="s">
        <v>258</v>
      </c>
      <c r="J2254" s="231"/>
      <c r="K2254" s="231" t="s">
        <v>260</v>
      </c>
      <c r="L2254" s="231"/>
      <c r="M2254" s="232"/>
      <c r="N2254" s="233"/>
    </row>
    <row r="2255" spans="1:14" ht="63.75" x14ac:dyDescent="0.25">
      <c r="A2255" s="136">
        <f t="shared" si="35"/>
        <v>2252</v>
      </c>
      <c r="B2255" s="145" t="s">
        <v>6119</v>
      </c>
      <c r="C2255" s="137" t="s">
        <v>1556</v>
      </c>
      <c r="D2255" s="141">
        <v>27</v>
      </c>
      <c r="E2255" s="304">
        <v>28682</v>
      </c>
      <c r="F2255" s="139" t="s">
        <v>265</v>
      </c>
      <c r="G2255" s="144" t="s">
        <v>6147</v>
      </c>
      <c r="H2255" s="342" t="s">
        <v>95</v>
      </c>
      <c r="I2255" s="231" t="s">
        <v>258</v>
      </c>
      <c r="J2255" s="231"/>
      <c r="K2255" s="231" t="s">
        <v>260</v>
      </c>
      <c r="L2255" s="231"/>
      <c r="M2255" s="232"/>
      <c r="N2255" s="233"/>
    </row>
    <row r="2256" spans="1:14" x14ac:dyDescent="0.25">
      <c r="A2256" s="136">
        <f t="shared" si="35"/>
        <v>2253</v>
      </c>
      <c r="B2256" s="145" t="s">
        <v>3166</v>
      </c>
      <c r="C2256" s="137" t="s">
        <v>3167</v>
      </c>
      <c r="D2256" s="141">
        <v>37</v>
      </c>
      <c r="E2256" s="304">
        <v>28683</v>
      </c>
      <c r="F2256" s="139" t="s">
        <v>265</v>
      </c>
      <c r="G2256" s="144" t="s">
        <v>651</v>
      </c>
      <c r="H2256" s="341" t="s">
        <v>105</v>
      </c>
      <c r="I2256" s="231" t="s">
        <v>258</v>
      </c>
      <c r="J2256" s="231"/>
      <c r="K2256" s="231" t="s">
        <v>260</v>
      </c>
      <c r="L2256" s="231"/>
      <c r="M2256" s="232"/>
      <c r="N2256" s="233"/>
    </row>
    <row r="2257" spans="1:14" x14ac:dyDescent="0.25">
      <c r="A2257" s="136">
        <f t="shared" si="35"/>
        <v>2254</v>
      </c>
      <c r="B2257" s="145" t="s">
        <v>2871</v>
      </c>
      <c r="C2257" s="137" t="s">
        <v>1854</v>
      </c>
      <c r="D2257" s="141">
        <v>42</v>
      </c>
      <c r="E2257" s="304">
        <v>28686</v>
      </c>
      <c r="F2257" s="139" t="s">
        <v>265</v>
      </c>
      <c r="G2257" s="144" t="s">
        <v>2586</v>
      </c>
      <c r="H2257" s="341" t="s">
        <v>95</v>
      </c>
      <c r="I2257" s="231" t="s">
        <v>258</v>
      </c>
      <c r="J2257" s="231"/>
      <c r="K2257" s="231" t="s">
        <v>260</v>
      </c>
      <c r="L2257" s="231"/>
      <c r="M2257" s="232"/>
      <c r="N2257" s="233"/>
    </row>
    <row r="2258" spans="1:14" ht="25.5" x14ac:dyDescent="0.25">
      <c r="A2258" s="136">
        <f t="shared" si="35"/>
        <v>2255</v>
      </c>
      <c r="B2258" s="145" t="s">
        <v>1559</v>
      </c>
      <c r="C2258" s="137" t="s">
        <v>1562</v>
      </c>
      <c r="D2258" s="141">
        <v>30</v>
      </c>
      <c r="E2258" s="304">
        <v>28692</v>
      </c>
      <c r="F2258" s="139" t="s">
        <v>265</v>
      </c>
      <c r="G2258" s="144" t="s">
        <v>1563</v>
      </c>
      <c r="H2258" s="342" t="s">
        <v>119</v>
      </c>
      <c r="I2258" s="231" t="s">
        <v>258</v>
      </c>
      <c r="J2258" s="231"/>
      <c r="K2258" s="231" t="s">
        <v>260</v>
      </c>
      <c r="L2258" s="231" t="s">
        <v>261</v>
      </c>
      <c r="M2258" s="232"/>
      <c r="N2258" s="233"/>
    </row>
    <row r="2259" spans="1:14" x14ac:dyDescent="0.25">
      <c r="A2259" s="136">
        <f t="shared" si="35"/>
        <v>2256</v>
      </c>
      <c r="B2259" s="145" t="s">
        <v>4726</v>
      </c>
      <c r="C2259" s="137" t="s">
        <v>4727</v>
      </c>
      <c r="D2259" s="141">
        <v>52</v>
      </c>
      <c r="E2259" s="304">
        <v>28695</v>
      </c>
      <c r="F2259" s="139" t="s">
        <v>272</v>
      </c>
      <c r="G2259" s="144" t="s">
        <v>4728</v>
      </c>
      <c r="H2259" s="341" t="s">
        <v>105</v>
      </c>
      <c r="I2259" s="231" t="s">
        <v>258</v>
      </c>
      <c r="J2259" s="231"/>
      <c r="K2259" s="231" t="s">
        <v>260</v>
      </c>
      <c r="L2259" s="231"/>
      <c r="M2259" s="232"/>
      <c r="N2259" s="233"/>
    </row>
    <row r="2260" spans="1:14" x14ac:dyDescent="0.25">
      <c r="A2260" s="136">
        <f t="shared" si="35"/>
        <v>2257</v>
      </c>
      <c r="B2260" s="145" t="s">
        <v>3577</v>
      </c>
      <c r="C2260" s="137" t="s">
        <v>447</v>
      </c>
      <c r="D2260" s="141">
        <v>25</v>
      </c>
      <c r="E2260" s="304">
        <v>28699</v>
      </c>
      <c r="F2260" s="143" t="s">
        <v>272</v>
      </c>
      <c r="G2260" s="144" t="s">
        <v>3578</v>
      </c>
      <c r="H2260" s="341" t="s">
        <v>95</v>
      </c>
      <c r="I2260" s="231" t="s">
        <v>258</v>
      </c>
      <c r="J2260" s="231"/>
      <c r="K2260" s="231" t="s">
        <v>260</v>
      </c>
      <c r="L2260" s="231"/>
      <c r="M2260" s="232"/>
      <c r="N2260" s="233"/>
    </row>
    <row r="2261" spans="1:14" x14ac:dyDescent="0.25">
      <c r="A2261" s="136">
        <f t="shared" si="35"/>
        <v>2258</v>
      </c>
      <c r="B2261" s="145" t="s">
        <v>4343</v>
      </c>
      <c r="C2261" s="137" t="s">
        <v>3803</v>
      </c>
      <c r="D2261" s="141">
        <v>26</v>
      </c>
      <c r="E2261" s="304">
        <v>28699</v>
      </c>
      <c r="F2261" s="139" t="s">
        <v>265</v>
      </c>
      <c r="G2261" s="144" t="s">
        <v>4344</v>
      </c>
      <c r="H2261" s="341" t="s">
        <v>95</v>
      </c>
      <c r="I2261" s="231" t="s">
        <v>258</v>
      </c>
      <c r="J2261" s="231"/>
      <c r="K2261" s="231" t="s">
        <v>260</v>
      </c>
      <c r="L2261" s="231"/>
      <c r="M2261" s="232"/>
      <c r="N2261" s="233"/>
    </row>
    <row r="2262" spans="1:14" ht="51" x14ac:dyDescent="0.25">
      <c r="A2262" s="136">
        <f t="shared" si="35"/>
        <v>2259</v>
      </c>
      <c r="B2262" s="145" t="s">
        <v>4017</v>
      </c>
      <c r="C2262" s="137" t="s">
        <v>4018</v>
      </c>
      <c r="D2262" s="141">
        <v>23</v>
      </c>
      <c r="E2262" s="304">
        <v>28703</v>
      </c>
      <c r="F2262" s="139" t="s">
        <v>265</v>
      </c>
      <c r="G2262" s="144" t="s">
        <v>4994</v>
      </c>
      <c r="H2262" s="341" t="s">
        <v>95</v>
      </c>
      <c r="I2262" s="231" t="s">
        <v>258</v>
      </c>
      <c r="J2262" s="231"/>
      <c r="K2262" s="231"/>
      <c r="L2262" s="231"/>
      <c r="M2262" s="232"/>
      <c r="N2262" s="233" t="s">
        <v>263</v>
      </c>
    </row>
    <row r="2263" spans="1:14" x14ac:dyDescent="0.25">
      <c r="A2263" s="136">
        <f t="shared" si="35"/>
        <v>2260</v>
      </c>
      <c r="B2263" s="145" t="s">
        <v>2073</v>
      </c>
      <c r="C2263" s="137" t="s">
        <v>892</v>
      </c>
      <c r="D2263" s="141">
        <v>24</v>
      </c>
      <c r="E2263" s="335">
        <v>28717</v>
      </c>
      <c r="F2263" s="149" t="s">
        <v>265</v>
      </c>
      <c r="G2263" s="144" t="s">
        <v>1152</v>
      </c>
      <c r="H2263" s="341" t="s">
        <v>105</v>
      </c>
      <c r="I2263" s="231" t="s">
        <v>258</v>
      </c>
      <c r="J2263" s="231"/>
      <c r="K2263" s="231" t="s">
        <v>260</v>
      </c>
      <c r="L2263" s="231"/>
      <c r="M2263" s="232"/>
      <c r="N2263" s="233"/>
    </row>
    <row r="2264" spans="1:14" ht="76.5" x14ac:dyDescent="0.25">
      <c r="A2264" s="136">
        <f t="shared" si="35"/>
        <v>2261</v>
      </c>
      <c r="B2264" s="145" t="s">
        <v>5968</v>
      </c>
      <c r="C2264" s="145" t="s">
        <v>4424</v>
      </c>
      <c r="D2264" s="141">
        <v>38</v>
      </c>
      <c r="E2264" s="304">
        <v>28733</v>
      </c>
      <c r="F2264" s="139" t="s">
        <v>272</v>
      </c>
      <c r="G2264" s="144" t="s">
        <v>6095</v>
      </c>
      <c r="H2264" s="342" t="s">
        <v>115</v>
      </c>
      <c r="I2264" s="231" t="s">
        <v>258</v>
      </c>
      <c r="J2264" s="231"/>
      <c r="K2264" s="231" t="s">
        <v>260</v>
      </c>
      <c r="L2264" s="231"/>
      <c r="M2264" s="232"/>
      <c r="N2264" s="233"/>
    </row>
    <row r="2265" spans="1:14" x14ac:dyDescent="0.25">
      <c r="A2265" s="136">
        <f t="shared" si="35"/>
        <v>2262</v>
      </c>
      <c r="B2265" s="145" t="s">
        <v>4352</v>
      </c>
      <c r="C2265" s="137" t="s">
        <v>4353</v>
      </c>
      <c r="D2265" s="141">
        <v>23</v>
      </c>
      <c r="E2265" s="304">
        <v>28749</v>
      </c>
      <c r="F2265" s="139" t="s">
        <v>265</v>
      </c>
      <c r="G2265" s="144" t="s">
        <v>4354</v>
      </c>
      <c r="H2265" s="341" t="s">
        <v>119</v>
      </c>
      <c r="I2265" s="231" t="s">
        <v>258</v>
      </c>
      <c r="J2265" s="231"/>
      <c r="K2265" s="231" t="s">
        <v>260</v>
      </c>
      <c r="L2265" s="231"/>
      <c r="M2265" s="232"/>
      <c r="N2265" s="233"/>
    </row>
    <row r="2266" spans="1:14" ht="25.5" x14ac:dyDescent="0.25">
      <c r="A2266" s="136">
        <f t="shared" si="35"/>
        <v>2263</v>
      </c>
      <c r="B2266" s="145" t="s">
        <v>780</v>
      </c>
      <c r="C2266" s="137" t="s">
        <v>781</v>
      </c>
      <c r="D2266" s="141">
        <v>31</v>
      </c>
      <c r="E2266" s="304">
        <v>28762</v>
      </c>
      <c r="F2266" s="139" t="s">
        <v>272</v>
      </c>
      <c r="G2266" s="144" t="s">
        <v>782</v>
      </c>
      <c r="H2266" s="342" t="s">
        <v>140</v>
      </c>
      <c r="I2266" s="231" t="s">
        <v>258</v>
      </c>
      <c r="J2266" s="231"/>
      <c r="K2266" s="231" t="s">
        <v>260</v>
      </c>
      <c r="L2266" s="231"/>
      <c r="M2266" s="232"/>
      <c r="N2266" s="233"/>
    </row>
    <row r="2267" spans="1:14" ht="25.5" x14ac:dyDescent="0.25">
      <c r="A2267" s="136">
        <f t="shared" si="35"/>
        <v>2264</v>
      </c>
      <c r="B2267" s="154" t="s">
        <v>2949</v>
      </c>
      <c r="C2267" s="137" t="s">
        <v>2950</v>
      </c>
      <c r="D2267" s="138">
        <v>26</v>
      </c>
      <c r="E2267" s="304">
        <v>28764</v>
      </c>
      <c r="F2267" s="139" t="s">
        <v>265</v>
      </c>
      <c r="G2267" s="140" t="s">
        <v>5376</v>
      </c>
      <c r="H2267" s="344"/>
      <c r="I2267" s="231"/>
      <c r="J2267" s="231"/>
      <c r="K2267" s="231" t="s">
        <v>260</v>
      </c>
      <c r="L2267" s="231"/>
      <c r="M2267" s="232"/>
      <c r="N2267" s="233" t="s">
        <v>263</v>
      </c>
    </row>
    <row r="2268" spans="1:14" x14ac:dyDescent="0.25">
      <c r="A2268" s="136">
        <f t="shared" si="35"/>
        <v>2265</v>
      </c>
      <c r="B2268" s="145" t="s">
        <v>4395</v>
      </c>
      <c r="C2268" s="137" t="s">
        <v>1741</v>
      </c>
      <c r="D2268" s="141">
        <v>29</v>
      </c>
      <c r="E2268" s="304">
        <v>28769</v>
      </c>
      <c r="F2268" s="139" t="s">
        <v>265</v>
      </c>
      <c r="G2268" s="144" t="s">
        <v>4396</v>
      </c>
      <c r="H2268" s="341" t="s">
        <v>95</v>
      </c>
      <c r="I2268" s="231" t="s">
        <v>258</v>
      </c>
      <c r="J2268" s="231"/>
      <c r="K2268" s="231" t="s">
        <v>260</v>
      </c>
      <c r="L2268" s="231"/>
      <c r="M2268" s="232"/>
      <c r="N2268" s="233"/>
    </row>
    <row r="2269" spans="1:14" x14ac:dyDescent="0.25">
      <c r="A2269" s="136">
        <f t="shared" si="35"/>
        <v>2266</v>
      </c>
      <c r="B2269" s="154" t="s">
        <v>630</v>
      </c>
      <c r="C2269" s="137" t="s">
        <v>339</v>
      </c>
      <c r="D2269" s="141">
        <v>20</v>
      </c>
      <c r="E2269" s="304">
        <v>28793</v>
      </c>
      <c r="F2269" s="139" t="s">
        <v>265</v>
      </c>
      <c r="G2269" s="144" t="s">
        <v>631</v>
      </c>
      <c r="H2269" s="341" t="s">
        <v>105</v>
      </c>
      <c r="I2269" s="231" t="s">
        <v>258</v>
      </c>
      <c r="J2269" s="231"/>
      <c r="K2269" s="231" t="s">
        <v>260</v>
      </c>
      <c r="L2269" s="231"/>
      <c r="M2269" s="232"/>
      <c r="N2269" s="233"/>
    </row>
    <row r="2270" spans="1:14" x14ac:dyDescent="0.25">
      <c r="A2270" s="136">
        <f t="shared" si="35"/>
        <v>2267</v>
      </c>
      <c r="B2270" s="145" t="s">
        <v>4352</v>
      </c>
      <c r="C2270" s="145" t="s">
        <v>413</v>
      </c>
      <c r="D2270" s="141">
        <v>28</v>
      </c>
      <c r="E2270" s="304">
        <v>28793</v>
      </c>
      <c r="F2270" s="139" t="s">
        <v>272</v>
      </c>
      <c r="G2270" s="144" t="s">
        <v>4355</v>
      </c>
      <c r="H2270" s="341" t="s">
        <v>119</v>
      </c>
      <c r="I2270" s="231" t="s">
        <v>258</v>
      </c>
      <c r="J2270" s="231"/>
      <c r="K2270" s="231" t="s">
        <v>260</v>
      </c>
      <c r="L2270" s="231"/>
      <c r="M2270" s="232"/>
      <c r="N2270" s="233"/>
    </row>
    <row r="2271" spans="1:14" ht="38.25" x14ac:dyDescent="0.25">
      <c r="A2271" s="136">
        <f t="shared" si="35"/>
        <v>2268</v>
      </c>
      <c r="B2271" s="145" t="s">
        <v>3797</v>
      </c>
      <c r="C2271" s="137" t="s">
        <v>449</v>
      </c>
      <c r="D2271" s="138">
        <v>33</v>
      </c>
      <c r="E2271" s="304">
        <v>28811</v>
      </c>
      <c r="F2271" s="139" t="s">
        <v>272</v>
      </c>
      <c r="G2271" s="144" t="s">
        <v>3798</v>
      </c>
      <c r="H2271" s="342" t="s">
        <v>95</v>
      </c>
      <c r="I2271" s="231"/>
      <c r="J2271" s="231"/>
      <c r="K2271" s="231" t="s">
        <v>260</v>
      </c>
      <c r="L2271" s="231"/>
      <c r="M2271" s="232"/>
      <c r="N2271" s="233" t="s">
        <v>263</v>
      </c>
    </row>
    <row r="2272" spans="1:14" x14ac:dyDescent="0.25">
      <c r="A2272" s="136">
        <f t="shared" si="35"/>
        <v>2269</v>
      </c>
      <c r="B2272" s="145" t="s">
        <v>1850</v>
      </c>
      <c r="C2272" s="137" t="s">
        <v>1851</v>
      </c>
      <c r="D2272" s="141">
        <v>25</v>
      </c>
      <c r="E2272" s="304">
        <v>28834</v>
      </c>
      <c r="F2272" s="139" t="s">
        <v>265</v>
      </c>
      <c r="G2272" s="144" t="s">
        <v>1852</v>
      </c>
      <c r="H2272" s="341" t="s">
        <v>130</v>
      </c>
      <c r="I2272" s="231" t="s">
        <v>258</v>
      </c>
      <c r="J2272" s="231"/>
      <c r="K2272" s="231" t="s">
        <v>260</v>
      </c>
      <c r="L2272" s="231"/>
      <c r="M2272" s="232"/>
      <c r="N2272" s="233"/>
    </row>
    <row r="2273" spans="1:14" ht="25.5" x14ac:dyDescent="0.25">
      <c r="A2273" s="136">
        <f t="shared" si="35"/>
        <v>2270</v>
      </c>
      <c r="B2273" s="154" t="s">
        <v>4729</v>
      </c>
      <c r="C2273" s="137" t="s">
        <v>2604</v>
      </c>
      <c r="D2273" s="138">
        <v>37</v>
      </c>
      <c r="E2273" s="304">
        <v>28886</v>
      </c>
      <c r="F2273" s="139" t="s">
        <v>265</v>
      </c>
      <c r="G2273" s="140" t="s">
        <v>5994</v>
      </c>
      <c r="H2273" s="343" t="s">
        <v>124</v>
      </c>
      <c r="I2273" s="231"/>
      <c r="J2273" s="231"/>
      <c r="K2273" s="231" t="s">
        <v>260</v>
      </c>
      <c r="L2273" s="231"/>
      <c r="M2273" s="232"/>
      <c r="N2273" s="233" t="s">
        <v>263</v>
      </c>
    </row>
    <row r="2274" spans="1:14" x14ac:dyDescent="0.25">
      <c r="A2274" s="136">
        <f t="shared" si="35"/>
        <v>2271</v>
      </c>
      <c r="B2274" s="145" t="s">
        <v>763</v>
      </c>
      <c r="C2274" s="137" t="s">
        <v>764</v>
      </c>
      <c r="D2274" s="141">
        <v>26</v>
      </c>
      <c r="E2274" s="304">
        <v>28986</v>
      </c>
      <c r="F2274" s="139" t="s">
        <v>272</v>
      </c>
      <c r="G2274" s="144" t="s">
        <v>765</v>
      </c>
      <c r="H2274" s="341" t="s">
        <v>105</v>
      </c>
      <c r="I2274" s="231" t="s">
        <v>258</v>
      </c>
      <c r="J2274" s="231"/>
      <c r="K2274" s="231" t="s">
        <v>260</v>
      </c>
      <c r="L2274" s="231"/>
      <c r="M2274" s="232"/>
      <c r="N2274" s="233"/>
    </row>
    <row r="2275" spans="1:14" x14ac:dyDescent="0.25">
      <c r="A2275" s="136">
        <f t="shared" si="35"/>
        <v>2272</v>
      </c>
      <c r="B2275" s="145" t="s">
        <v>3055</v>
      </c>
      <c r="C2275" s="137" t="s">
        <v>3056</v>
      </c>
      <c r="D2275" s="141">
        <v>19</v>
      </c>
      <c r="E2275" s="331">
        <v>28987</v>
      </c>
      <c r="F2275" s="139" t="s">
        <v>265</v>
      </c>
      <c r="G2275" s="144" t="s">
        <v>651</v>
      </c>
      <c r="H2275" s="341" t="s">
        <v>105</v>
      </c>
      <c r="I2275" s="231" t="s">
        <v>258</v>
      </c>
      <c r="J2275" s="231"/>
      <c r="K2275" s="231" t="s">
        <v>260</v>
      </c>
      <c r="L2275" s="231"/>
      <c r="M2275" s="232"/>
      <c r="N2275" s="233"/>
    </row>
    <row r="2276" spans="1:14" x14ac:dyDescent="0.25">
      <c r="A2276" s="136">
        <f t="shared" si="35"/>
        <v>2273</v>
      </c>
      <c r="B2276" s="145" t="s">
        <v>3755</v>
      </c>
      <c r="C2276" s="137" t="s">
        <v>2327</v>
      </c>
      <c r="D2276" s="141">
        <v>20</v>
      </c>
      <c r="E2276" s="304">
        <v>28987</v>
      </c>
      <c r="F2276" s="139" t="s">
        <v>265</v>
      </c>
      <c r="G2276" s="144" t="s">
        <v>651</v>
      </c>
      <c r="H2276" s="341" t="s">
        <v>105</v>
      </c>
      <c r="I2276" s="231" t="s">
        <v>258</v>
      </c>
      <c r="J2276" s="231"/>
      <c r="K2276" s="231" t="s">
        <v>260</v>
      </c>
      <c r="L2276" s="231"/>
      <c r="M2276" s="232"/>
      <c r="N2276" s="233"/>
    </row>
    <row r="2277" spans="1:14" x14ac:dyDescent="0.25">
      <c r="A2277" s="136">
        <f t="shared" si="35"/>
        <v>2274</v>
      </c>
      <c r="B2277" s="145" t="s">
        <v>3763</v>
      </c>
      <c r="C2277" s="137" t="s">
        <v>519</v>
      </c>
      <c r="D2277" s="141">
        <v>33</v>
      </c>
      <c r="E2277" s="304">
        <v>28987</v>
      </c>
      <c r="F2277" s="139" t="s">
        <v>265</v>
      </c>
      <c r="G2277" s="144" t="s">
        <v>3764</v>
      </c>
      <c r="H2277" s="341" t="s">
        <v>105</v>
      </c>
      <c r="I2277" s="231" t="s">
        <v>258</v>
      </c>
      <c r="J2277" s="231"/>
      <c r="K2277" s="231" t="s">
        <v>260</v>
      </c>
      <c r="L2277" s="231"/>
      <c r="M2277" s="232"/>
      <c r="N2277" s="233" t="s">
        <v>263</v>
      </c>
    </row>
    <row r="2278" spans="1:14" x14ac:dyDescent="0.25">
      <c r="A2278" s="136">
        <f t="shared" si="35"/>
        <v>2275</v>
      </c>
      <c r="B2278" s="145" t="s">
        <v>4429</v>
      </c>
      <c r="C2278" s="137" t="s">
        <v>4430</v>
      </c>
      <c r="D2278" s="141">
        <v>35</v>
      </c>
      <c r="E2278" s="304">
        <v>28987</v>
      </c>
      <c r="F2278" s="139" t="s">
        <v>272</v>
      </c>
      <c r="G2278" s="144" t="s">
        <v>2206</v>
      </c>
      <c r="H2278" s="341" t="s">
        <v>105</v>
      </c>
      <c r="I2278" s="231" t="s">
        <v>258</v>
      </c>
      <c r="J2278" s="231"/>
      <c r="K2278" s="231" t="s">
        <v>260</v>
      </c>
      <c r="L2278" s="231"/>
      <c r="M2278" s="232"/>
      <c r="N2278" s="233"/>
    </row>
    <row r="2279" spans="1:14" x14ac:dyDescent="0.25">
      <c r="A2279" s="136">
        <f t="shared" si="35"/>
        <v>2276</v>
      </c>
      <c r="B2279" s="145" t="s">
        <v>4535</v>
      </c>
      <c r="C2279" s="137" t="s">
        <v>4536</v>
      </c>
      <c r="D2279" s="141">
        <v>19</v>
      </c>
      <c r="E2279" s="304">
        <v>28987</v>
      </c>
      <c r="F2279" s="139" t="s">
        <v>265</v>
      </c>
      <c r="G2279" s="144" t="s">
        <v>3764</v>
      </c>
      <c r="H2279" s="341" t="s">
        <v>105</v>
      </c>
      <c r="I2279" s="231" t="s">
        <v>258</v>
      </c>
      <c r="J2279" s="231"/>
      <c r="K2279" s="231" t="s">
        <v>260</v>
      </c>
      <c r="L2279" s="231"/>
      <c r="M2279" s="232"/>
      <c r="N2279" s="233"/>
    </row>
    <row r="2280" spans="1:14" x14ac:dyDescent="0.25">
      <c r="A2280" s="136">
        <f t="shared" si="35"/>
        <v>2277</v>
      </c>
      <c r="B2280" s="145" t="s">
        <v>746</v>
      </c>
      <c r="C2280" s="137" t="s">
        <v>747</v>
      </c>
      <c r="D2280" s="138">
        <v>33</v>
      </c>
      <c r="E2280" s="304">
        <v>29075</v>
      </c>
      <c r="F2280" s="139" t="s">
        <v>265</v>
      </c>
      <c r="G2280" s="144" t="s">
        <v>748</v>
      </c>
      <c r="H2280" s="341" t="s">
        <v>101</v>
      </c>
      <c r="I2280" s="231"/>
      <c r="J2280" s="231"/>
      <c r="K2280" s="231"/>
      <c r="L2280" s="231" t="s">
        <v>261</v>
      </c>
      <c r="M2280" s="232"/>
      <c r="N2280" s="233"/>
    </row>
    <row r="2281" spans="1:14" ht="140.25" x14ac:dyDescent="0.25">
      <c r="A2281" s="136">
        <f t="shared" si="35"/>
        <v>2278</v>
      </c>
      <c r="B2281" s="154" t="s">
        <v>364</v>
      </c>
      <c r="C2281" s="137" t="s">
        <v>365</v>
      </c>
      <c r="D2281" s="141">
        <v>37</v>
      </c>
      <c r="E2281" s="304">
        <v>29122</v>
      </c>
      <c r="F2281" s="139" t="s">
        <v>265</v>
      </c>
      <c r="G2281" s="144" t="s">
        <v>366</v>
      </c>
      <c r="H2281" s="342" t="s">
        <v>101</v>
      </c>
      <c r="I2281" s="231" t="s">
        <v>258</v>
      </c>
      <c r="J2281" s="231"/>
      <c r="K2281" s="231" t="s">
        <v>260</v>
      </c>
      <c r="L2281" s="231"/>
      <c r="M2281" s="232"/>
      <c r="N2281" s="233" t="s">
        <v>263</v>
      </c>
    </row>
    <row r="2282" spans="1:14" ht="38.25" x14ac:dyDescent="0.25">
      <c r="A2282" s="136">
        <f t="shared" si="35"/>
        <v>2279</v>
      </c>
      <c r="B2282" s="145" t="s">
        <v>1559</v>
      </c>
      <c r="C2282" s="145" t="s">
        <v>1560</v>
      </c>
      <c r="D2282" s="141">
        <v>27</v>
      </c>
      <c r="E2282" s="304">
        <v>29391</v>
      </c>
      <c r="F2282" s="139" t="s">
        <v>265</v>
      </c>
      <c r="G2282" s="144" t="s">
        <v>1561</v>
      </c>
      <c r="H2282" s="342" t="s">
        <v>105</v>
      </c>
      <c r="I2282" s="231" t="s">
        <v>258</v>
      </c>
      <c r="J2282" s="231"/>
      <c r="K2282" s="231" t="s">
        <v>260</v>
      </c>
      <c r="L2282" s="231"/>
      <c r="M2282" s="232"/>
      <c r="N2282" s="233"/>
    </row>
    <row r="2283" spans="1:14" ht="51" x14ac:dyDescent="0.25">
      <c r="A2283" s="136">
        <f t="shared" si="35"/>
        <v>2280</v>
      </c>
      <c r="B2283" s="154" t="s">
        <v>4356</v>
      </c>
      <c r="C2283" s="137" t="s">
        <v>3904</v>
      </c>
      <c r="D2283" s="138">
        <v>33</v>
      </c>
      <c r="E2283" s="304">
        <v>29412</v>
      </c>
      <c r="F2283" s="139" t="s">
        <v>265</v>
      </c>
      <c r="G2283" s="140" t="s">
        <v>5959</v>
      </c>
      <c r="H2283" s="343" t="s">
        <v>105</v>
      </c>
      <c r="I2283" s="231"/>
      <c r="J2283" s="231"/>
      <c r="K2283" s="231" t="s">
        <v>260</v>
      </c>
      <c r="L2283" s="231"/>
      <c r="M2283" s="232"/>
      <c r="N2283" s="233" t="s">
        <v>263</v>
      </c>
    </row>
    <row r="2284" spans="1:14" x14ac:dyDescent="0.25">
      <c r="A2284" s="136">
        <f t="shared" si="35"/>
        <v>2281</v>
      </c>
      <c r="B2284" s="154" t="s">
        <v>507</v>
      </c>
      <c r="C2284" s="137" t="s">
        <v>508</v>
      </c>
      <c r="D2284" s="141">
        <v>30</v>
      </c>
      <c r="E2284" s="304">
        <v>29419</v>
      </c>
      <c r="F2284" s="139" t="s">
        <v>265</v>
      </c>
      <c r="G2284" s="144" t="s">
        <v>509</v>
      </c>
      <c r="H2284" s="341" t="s">
        <v>124</v>
      </c>
      <c r="I2284" s="231" t="s">
        <v>258</v>
      </c>
      <c r="J2284" s="231"/>
      <c r="K2284" s="231" t="s">
        <v>260</v>
      </c>
      <c r="L2284" s="231"/>
      <c r="M2284" s="232"/>
      <c r="N2284" s="233"/>
    </row>
    <row r="2285" spans="1:14" ht="51" x14ac:dyDescent="0.25">
      <c r="A2285" s="136">
        <f t="shared" si="35"/>
        <v>2282</v>
      </c>
      <c r="B2285" s="246" t="s">
        <v>2635</v>
      </c>
      <c r="C2285" s="399" t="s">
        <v>2093</v>
      </c>
      <c r="D2285" s="172">
        <v>34</v>
      </c>
      <c r="E2285" s="418">
        <v>29481</v>
      </c>
      <c r="F2285" s="159" t="s">
        <v>265</v>
      </c>
      <c r="G2285" s="206" t="s">
        <v>2636</v>
      </c>
      <c r="H2285" s="351" t="s">
        <v>136</v>
      </c>
      <c r="I2285" s="235" t="s">
        <v>258</v>
      </c>
      <c r="J2285" s="235"/>
      <c r="K2285" s="235" t="s">
        <v>260</v>
      </c>
      <c r="L2285" s="235"/>
      <c r="M2285" s="236"/>
      <c r="N2285" s="237"/>
    </row>
    <row r="2286" spans="1:14" x14ac:dyDescent="0.25">
      <c r="A2286" s="136">
        <f t="shared" si="35"/>
        <v>2283</v>
      </c>
      <c r="B2286" s="178" t="s">
        <v>1101</v>
      </c>
      <c r="C2286" s="137" t="s">
        <v>1102</v>
      </c>
      <c r="D2286" s="141">
        <v>30</v>
      </c>
      <c r="E2286" s="304">
        <v>29636</v>
      </c>
      <c r="F2286" s="139" t="s">
        <v>265</v>
      </c>
      <c r="G2286" s="144" t="s">
        <v>1103</v>
      </c>
      <c r="H2286" s="341" t="s">
        <v>138</v>
      </c>
      <c r="I2286" s="231" t="s">
        <v>258</v>
      </c>
      <c r="J2286" s="231"/>
      <c r="K2286" s="231" t="s">
        <v>260</v>
      </c>
      <c r="L2286" s="231"/>
      <c r="M2286" s="232"/>
      <c r="N2286" s="233"/>
    </row>
    <row r="2287" spans="1:14" ht="25.5" x14ac:dyDescent="0.25">
      <c r="A2287" s="136">
        <f t="shared" si="35"/>
        <v>2284</v>
      </c>
      <c r="B2287" s="145" t="s">
        <v>3929</v>
      </c>
      <c r="C2287" s="137" t="s">
        <v>2855</v>
      </c>
      <c r="D2287" s="141">
        <v>42</v>
      </c>
      <c r="E2287" s="304">
        <v>29636</v>
      </c>
      <c r="F2287" s="139" t="s">
        <v>265</v>
      </c>
      <c r="G2287" s="144" t="s">
        <v>3930</v>
      </c>
      <c r="H2287" s="342" t="s">
        <v>138</v>
      </c>
      <c r="I2287" s="231" t="s">
        <v>258</v>
      </c>
      <c r="J2287" s="231"/>
      <c r="K2287" s="231" t="s">
        <v>260</v>
      </c>
      <c r="L2287" s="231"/>
      <c r="M2287" s="232"/>
      <c r="N2287" s="233"/>
    </row>
    <row r="2288" spans="1:14" x14ac:dyDescent="0.25">
      <c r="A2288" s="136">
        <f t="shared" si="35"/>
        <v>2285</v>
      </c>
      <c r="B2288" s="145" t="s">
        <v>2559</v>
      </c>
      <c r="C2288" s="137" t="s">
        <v>2560</v>
      </c>
      <c r="D2288" s="141" t="s">
        <v>1430</v>
      </c>
      <c r="E2288" s="331" t="s">
        <v>13</v>
      </c>
      <c r="F2288" s="143" t="s">
        <v>265</v>
      </c>
      <c r="G2288" s="144" t="s">
        <v>2561</v>
      </c>
      <c r="H2288" s="341"/>
      <c r="I2288" s="231"/>
      <c r="J2288" s="231"/>
      <c r="K2288" s="231"/>
      <c r="L2288" s="231"/>
      <c r="M2288" s="232"/>
      <c r="N2288" s="233" t="s">
        <v>263</v>
      </c>
    </row>
    <row r="2289" spans="1:14" ht="25.5" x14ac:dyDescent="0.25">
      <c r="A2289" s="136">
        <f t="shared" si="35"/>
        <v>2286</v>
      </c>
      <c r="B2289" s="145" t="s">
        <v>4159</v>
      </c>
      <c r="C2289" s="137" t="s">
        <v>4160</v>
      </c>
      <c r="D2289" s="141" t="s">
        <v>1430</v>
      </c>
      <c r="E2289" s="331" t="s">
        <v>13</v>
      </c>
      <c r="F2289" s="139" t="s">
        <v>265</v>
      </c>
      <c r="G2289" s="144" t="s">
        <v>4161</v>
      </c>
      <c r="H2289" s="341"/>
      <c r="I2289" s="231" t="s">
        <v>258</v>
      </c>
      <c r="J2289" s="231"/>
      <c r="K2289" s="231"/>
      <c r="L2289" s="231"/>
      <c r="M2289" s="232"/>
      <c r="N2289" s="233"/>
    </row>
    <row r="2290" spans="1:14" ht="25.5" x14ac:dyDescent="0.25">
      <c r="A2290" s="136">
        <f t="shared" si="35"/>
        <v>2287</v>
      </c>
      <c r="B2290" s="203" t="s">
        <v>3756</v>
      </c>
      <c r="C2290" s="158" t="s">
        <v>3757</v>
      </c>
      <c r="D2290" s="138">
        <v>24</v>
      </c>
      <c r="E2290" s="304" t="s">
        <v>3758</v>
      </c>
      <c r="F2290" s="159" t="s">
        <v>272</v>
      </c>
      <c r="G2290" s="322" t="s">
        <v>3759</v>
      </c>
      <c r="H2290" s="343"/>
      <c r="I2290" s="235"/>
      <c r="J2290" s="235"/>
      <c r="K2290" s="235"/>
      <c r="L2290" s="235"/>
      <c r="M2290" s="236"/>
      <c r="N2290" s="237" t="s">
        <v>263</v>
      </c>
    </row>
    <row r="2291" spans="1:14" ht="90" thickBot="1" x14ac:dyDescent="0.3">
      <c r="A2291" s="136">
        <f t="shared" si="35"/>
        <v>2288</v>
      </c>
      <c r="B2291" s="397" t="s">
        <v>2261</v>
      </c>
      <c r="C2291" s="400" t="s">
        <v>2262</v>
      </c>
      <c r="D2291" s="401">
        <v>21</v>
      </c>
      <c r="E2291" s="415" t="s">
        <v>2263</v>
      </c>
      <c r="F2291" s="402" t="s">
        <v>272</v>
      </c>
      <c r="G2291" s="404" t="s">
        <v>2264</v>
      </c>
      <c r="H2291" s="406" t="s">
        <v>295</v>
      </c>
      <c r="I2291" s="410"/>
      <c r="J2291" s="410"/>
      <c r="K2291" s="410"/>
      <c r="L2291" s="410"/>
      <c r="M2291" s="411"/>
      <c r="N2291" s="413" t="s">
        <v>263</v>
      </c>
    </row>
    <row r="2292" spans="1:14" x14ac:dyDescent="0.25">
      <c r="A2292" s="265"/>
      <c r="B2292" s="250"/>
      <c r="C2292" s="161"/>
      <c r="D2292" s="250"/>
      <c r="E2292" s="305"/>
      <c r="F2292" s="161"/>
      <c r="G2292" s="182"/>
      <c r="H2292" s="354"/>
      <c r="I2292" s="266"/>
      <c r="J2292" s="266"/>
      <c r="K2292" s="266"/>
      <c r="L2292" s="266"/>
      <c r="M2292" s="266"/>
      <c r="N2292" s="266"/>
    </row>
    <row r="2293" spans="1:14" ht="15.75" x14ac:dyDescent="0.25">
      <c r="A2293" s="265"/>
      <c r="B2293" s="267" t="s">
        <v>4943</v>
      </c>
      <c r="C2293" s="267"/>
      <c r="D2293" s="267"/>
      <c r="E2293" s="306"/>
      <c r="F2293" s="238"/>
      <c r="G2293" s="217"/>
      <c r="H2293" s="355"/>
      <c r="I2293" s="268"/>
      <c r="J2293" s="268"/>
      <c r="K2293" s="268"/>
      <c r="L2293" s="268"/>
      <c r="M2293" s="268"/>
      <c r="N2293" s="268"/>
    </row>
    <row r="2294" spans="1:14" ht="15.75" x14ac:dyDescent="0.25">
      <c r="A2294" s="162" t="s">
        <v>258</v>
      </c>
      <c r="B2294" s="207" t="s">
        <v>4944</v>
      </c>
      <c r="C2294" s="207"/>
      <c r="D2294" s="207"/>
      <c r="E2294" s="307"/>
      <c r="F2294" s="269"/>
      <c r="G2294" s="218"/>
      <c r="H2294" s="356"/>
    </row>
    <row r="2295" spans="1:14" ht="15.75" x14ac:dyDescent="0.25">
      <c r="A2295" s="162" t="s">
        <v>259</v>
      </c>
      <c r="B2295" s="207" t="s">
        <v>4945</v>
      </c>
      <c r="C2295" s="207"/>
      <c r="D2295" s="207"/>
      <c r="E2295" s="307"/>
      <c r="F2295" s="269"/>
      <c r="G2295" s="218"/>
      <c r="H2295" s="356"/>
    </row>
    <row r="2296" spans="1:14" ht="15.75" x14ac:dyDescent="0.25">
      <c r="A2296" s="162" t="s">
        <v>260</v>
      </c>
      <c r="B2296" s="272" t="s">
        <v>6015</v>
      </c>
      <c r="C2296" s="207"/>
      <c r="D2296" s="207"/>
      <c r="E2296" s="307"/>
      <c r="F2296" s="269"/>
      <c r="G2296" s="218"/>
      <c r="H2296" s="356"/>
    </row>
    <row r="2297" spans="1:14" ht="15.75" x14ac:dyDescent="0.25">
      <c r="A2297" s="162"/>
      <c r="B2297" s="276" t="s">
        <v>6014</v>
      </c>
      <c r="C2297" s="207"/>
      <c r="D2297" s="207"/>
      <c r="E2297" s="307"/>
      <c r="F2297" s="269"/>
      <c r="G2297" s="218"/>
      <c r="H2297" s="356"/>
    </row>
    <row r="2298" spans="1:14" ht="15.75" x14ac:dyDescent="0.25">
      <c r="A2298" s="162"/>
      <c r="B2298" s="200" t="s">
        <v>4946</v>
      </c>
      <c r="C2298" s="201"/>
      <c r="D2298" s="201"/>
      <c r="E2298" s="308"/>
      <c r="F2298" s="211"/>
      <c r="G2298" s="218"/>
      <c r="H2298" s="356"/>
    </row>
    <row r="2299" spans="1:14" ht="15.75" x14ac:dyDescent="0.25">
      <c r="A2299" s="162"/>
      <c r="B2299" s="200" t="s">
        <v>4947</v>
      </c>
      <c r="C2299" s="201"/>
      <c r="D2299" s="201"/>
      <c r="E2299" s="309"/>
      <c r="F2299" s="212"/>
      <c r="G2299" s="219"/>
      <c r="H2299" s="356"/>
      <c r="L2299" s="214"/>
      <c r="M2299" s="214"/>
      <c r="N2299" s="214"/>
    </row>
    <row r="2300" spans="1:14" ht="15.75" x14ac:dyDescent="0.25">
      <c r="A2300" s="162"/>
      <c r="B2300" s="271" t="s">
        <v>4948</v>
      </c>
      <c r="C2300" s="207"/>
      <c r="D2300" s="207"/>
      <c r="E2300" s="307"/>
      <c r="F2300" s="269"/>
      <c r="G2300" s="218"/>
      <c r="H2300" s="356"/>
    </row>
    <row r="2301" spans="1:14" ht="15.75" x14ac:dyDescent="0.25">
      <c r="A2301" s="162" t="s">
        <v>261</v>
      </c>
      <c r="B2301" s="271" t="s">
        <v>4949</v>
      </c>
      <c r="C2301" s="201"/>
      <c r="D2301" s="201"/>
      <c r="E2301" s="308"/>
      <c r="F2301" s="269"/>
      <c r="G2301" s="218"/>
      <c r="H2301" s="356"/>
    </row>
    <row r="2302" spans="1:14" ht="15.75" x14ac:dyDescent="0.25">
      <c r="A2302" s="163" t="s">
        <v>262</v>
      </c>
      <c r="B2302" s="271" t="s">
        <v>4950</v>
      </c>
      <c r="C2302" s="201"/>
      <c r="D2302" s="201"/>
      <c r="E2302" s="308"/>
      <c r="F2302" s="269"/>
      <c r="G2302" s="218"/>
      <c r="H2302" s="356"/>
    </row>
    <row r="2303" spans="1:14" ht="15.75" x14ac:dyDescent="0.25">
      <c r="A2303" s="163" t="s">
        <v>263</v>
      </c>
      <c r="B2303" s="272" t="s">
        <v>4951</v>
      </c>
      <c r="C2303" s="201"/>
      <c r="D2303" s="200" t="s">
        <v>5063</v>
      </c>
      <c r="E2303" s="308"/>
      <c r="F2303" s="269"/>
      <c r="G2303" s="218"/>
      <c r="H2303" s="356"/>
    </row>
    <row r="2304" spans="1:14" ht="15.75" x14ac:dyDescent="0.25">
      <c r="A2304" s="273" t="s">
        <v>4952</v>
      </c>
      <c r="B2304" s="274"/>
      <c r="G2304" s="220"/>
      <c r="H2304" s="357"/>
    </row>
    <row r="2305" spans="1:7" x14ac:dyDescent="0.25">
      <c r="B2305" s="276" t="s">
        <v>4953</v>
      </c>
      <c r="C2305" s="202"/>
      <c r="D2305" s="202"/>
      <c r="E2305" s="311"/>
      <c r="F2305" s="202"/>
      <c r="G2305" s="221"/>
    </row>
    <row r="2306" spans="1:7" x14ac:dyDescent="0.25">
      <c r="B2306" s="212" t="s">
        <v>4954</v>
      </c>
      <c r="C2306" s="202"/>
      <c r="D2306" s="202"/>
      <c r="E2306" s="311"/>
      <c r="F2306" s="202"/>
      <c r="G2306" s="221"/>
    </row>
    <row r="2307" spans="1:7" x14ac:dyDescent="0.25">
      <c r="B2307" s="212" t="s">
        <v>4955</v>
      </c>
      <c r="C2307" s="202"/>
      <c r="D2307" s="202"/>
      <c r="E2307" s="311"/>
      <c r="F2307" s="202"/>
      <c r="G2307" s="221"/>
    </row>
    <row r="2308" spans="1:7" x14ac:dyDescent="0.25">
      <c r="A2308" s="277"/>
      <c r="B2308" s="278" t="s">
        <v>4956</v>
      </c>
      <c r="C2308" s="202"/>
      <c r="D2308" s="202"/>
      <c r="E2308" s="311"/>
      <c r="F2308" s="202"/>
      <c r="G2308" s="221"/>
    </row>
    <row r="2310" spans="1:7" x14ac:dyDescent="0.25">
      <c r="B2310" s="213"/>
    </row>
    <row r="2311" spans="1:7" x14ac:dyDescent="0.25">
      <c r="B2311" s="214" t="s">
        <v>5378</v>
      </c>
    </row>
    <row r="2312" spans="1:7" x14ac:dyDescent="0.25">
      <c r="B2312" s="279"/>
    </row>
    <row r="2313" spans="1:7" x14ac:dyDescent="0.25">
      <c r="B2313" s="214" t="s">
        <v>5379</v>
      </c>
    </row>
    <row r="2315" spans="1:7" x14ac:dyDescent="0.25">
      <c r="B2315" s="214" t="s">
        <v>5380</v>
      </c>
    </row>
  </sheetData>
  <sheetProtection algorithmName="SHA-512" hashValue="7XrvXD/L5f7Fs4RU+3TKZ8bgWtkA7vZpkgNB1910D01caQV0uXIUfovnwcpAONPV4uNOGo61zwDEinLRPjPFZQ==" saltValue="e/7nPTP+APeuvB0aEnl63A==" spinCount="100000" sheet="1" objects="1" scenarios="1" selectLockedCells="1" selectUnlockedCells="1"/>
  <sortState xmlns:xlrd2="http://schemas.microsoft.com/office/spreadsheetml/2017/richdata2" ref="B4:N2291">
    <sortCondition ref="E4:E2291"/>
    <sortCondition ref="B4:B2291"/>
    <sortCondition ref="C4:C2291"/>
  </sortState>
  <mergeCells count="2">
    <mergeCell ref="A1:N1"/>
    <mergeCell ref="I2:N2"/>
  </mergeCells>
  <hyperlinks>
    <hyperlink ref="G2291" display="http://descubrircorrientes.com.ar/2012/index.php/cronologias/cronologias-del-periodo-independiente/3407-el-estado-provincial/el-poder-ejecutivo-de-la-provincia-de-corrientes/intervenciones-federales/intervenciones-federales-en-la-segunda-mitad-del-siglo-x" xr:uid="{8421911F-1C19-4FCB-AF13-30C6567D37EB}"/>
    <hyperlink ref="G1263" r:id="rId1" display="https://www.elciudadanoweb.com/reconstruir-al-abuelo-desaparecido/" xr:uid="{0384D957-70F3-4EBA-BD6A-91E79E1326D2}"/>
    <hyperlink ref="G2193" r:id="rId2" display="https://www.ivoox.com/julio-cesar-schwartz-convocatoria-a-39-anos-audios-mp3_rf_17872718_1.html" xr:uid="{3C67B096-951B-4D74-8459-341E53126235}"/>
    <hyperlink ref="B2305" r:id="rId3" tooltip="http://blogs.ffyh.unc.edu.ar/programaderechoshumanos/files/2016/08/2_VictimasMegacausa.pdf_x000d__x000a_Ctrl+Haga clic o pulse para seguir el vínculo" xr:uid="{D0068200-D307-4681-A223-13FC3D94301C}"/>
    <hyperlink ref="B2308" r:id="rId4" xr:uid="{059CD7FE-2B2B-4DF0-8636-996B572C8239}"/>
    <hyperlink ref="B2303" r:id="rId5" xr:uid="{BA9ED6FA-B5BA-4056-B1DC-7BD29CC1055E}"/>
    <hyperlink ref="G2009" r:id="rId6" display="https://es.wikipedia.org/wiki/Salvador_Manuel_Arest%C3%ADn" xr:uid="{2E53C281-225D-4A49-9E7A-2184CDA683CD}"/>
    <hyperlink ref="G1039" r:id="rId7" display="https://ladransanchoweb.com.ar/se-coloco-la-baldosa-de-la-memoria-por-el-detenido-desaparecido-oscar-peralta/" xr:uid="{C4C36271-F27B-44CE-98D7-9A98ED47C191}"/>
    <hyperlink ref="G192" r:id="rId8" display="https://www.pagina12.com.ar/diario/suplementos/rosario/18-55321-2016-07-02.html" xr:uid="{76239184-5C85-4D26-A9AA-79FDFEBCD83E}"/>
    <hyperlink ref="G337" r:id="rId9" display="http://revistatrazos.ucse.edu.ar/index.php/2015/11/05/los-margenes-de-la-masacre-de-capilla-del-rosario-deteccion-y-exterminio-de-los-infiltrados-del-prt-erp-en-el-riat-17-de-catamarca/" xr:uid="{2D831503-1AC0-4A42-A829-8B5A662A3364}"/>
    <hyperlink ref="G1300" r:id="rId10" display="https://argentina.indymedia.org/2020/08/20/megacausa-campo-de-mayo-le-pusieron-una-pistola-en-la-cabeza-a-mi-bebe/" xr:uid="{31A77176-2091-4CCD-B7F6-4484E989B706}"/>
    <hyperlink ref="B2296" r:id="rId11" xr:uid="{2906770C-14B1-4B75-8D44-AB1D47AF98D2}"/>
    <hyperlink ref="B2297" r:id="rId12" xr:uid="{3DA3C3FC-3F6F-4E1C-AD75-9FA5D7301631}"/>
  </hyperlinks>
  <pageMargins left="0.7" right="0.7" top="0.75" bottom="0.75" header="0.3" footer="0.3"/>
  <pageSetup paperSize="9" orientation="portrait" horizontalDpi="0" verticalDpi="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R25"/>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RowHeight="15" x14ac:dyDescent="0.25"/>
  <cols>
    <col min="1" max="1" width="4.7109375" customWidth="1"/>
    <col min="2" max="2" width="11.42578125" style="1"/>
    <col min="3" max="3" width="5.28515625" style="1" bestFit="1" customWidth="1"/>
    <col min="4" max="4" width="6.7109375" style="1" bestFit="1" customWidth="1"/>
    <col min="5" max="5" width="6" style="1" bestFit="1" customWidth="1"/>
    <col min="6" max="6" width="4.85546875" style="1" bestFit="1" customWidth="1"/>
    <col min="7" max="7" width="5.28515625" style="1" bestFit="1" customWidth="1"/>
    <col min="8" max="8" width="5" style="1" bestFit="1" customWidth="1"/>
    <col min="9" max="9" width="4.7109375" style="1" bestFit="1" customWidth="1"/>
    <col min="10" max="10" width="6.42578125" style="1" bestFit="1" customWidth="1"/>
    <col min="11" max="11" width="9" style="1" bestFit="1" customWidth="1"/>
    <col min="12" max="12" width="7" style="1" bestFit="1" customWidth="1"/>
    <col min="13" max="13" width="9" style="1" bestFit="1" customWidth="1"/>
    <col min="14" max="14" width="8.28515625" style="1" bestFit="1" customWidth="1"/>
    <col min="15" max="15" width="8.42578125" style="1" bestFit="1" customWidth="1"/>
    <col min="16" max="16" width="8.42578125" style="2" bestFit="1" customWidth="1"/>
    <col min="17" max="17" width="9.140625" style="1" bestFit="1" customWidth="1"/>
    <col min="18" max="18" width="3.42578125" bestFit="1" customWidth="1"/>
    <col min="20" max="20" width="15" bestFit="1" customWidth="1"/>
  </cols>
  <sheetData>
    <row r="3" spans="2:18" ht="21" x14ac:dyDescent="0.35">
      <c r="B3" s="423" t="s">
        <v>30</v>
      </c>
      <c r="C3" s="423"/>
      <c r="D3" s="423"/>
      <c r="E3" s="423"/>
      <c r="F3" s="423"/>
      <c r="G3" s="423"/>
      <c r="H3" s="423"/>
      <c r="I3" s="423"/>
      <c r="J3" s="423"/>
      <c r="K3" s="423"/>
      <c r="L3" s="423"/>
      <c r="M3" s="423"/>
      <c r="N3" s="423"/>
      <c r="O3" s="423"/>
      <c r="P3" s="423"/>
      <c r="Q3" s="423"/>
      <c r="R3" s="423"/>
    </row>
    <row r="4" spans="2:18" ht="18.75" x14ac:dyDescent="0.3">
      <c r="B4" s="424" t="s">
        <v>19</v>
      </c>
      <c r="C4" s="424"/>
      <c r="D4" s="424"/>
      <c r="E4" s="424"/>
      <c r="F4" s="424"/>
      <c r="G4" s="424"/>
      <c r="H4" s="424"/>
      <c r="I4" s="424"/>
      <c r="J4" s="424"/>
      <c r="K4" s="424"/>
      <c r="L4" s="424"/>
      <c r="M4" s="424"/>
      <c r="N4" s="424"/>
      <c r="O4" s="424"/>
      <c r="P4" s="424"/>
      <c r="Q4" s="424"/>
      <c r="R4" s="424"/>
    </row>
    <row r="5" spans="2:18" ht="15.75" thickBot="1" x14ac:dyDescent="0.3"/>
    <row r="6" spans="2:18" ht="15.75" thickBot="1" x14ac:dyDescent="0.3">
      <c r="B6" s="3" t="s">
        <v>0</v>
      </c>
      <c r="C6" s="4" t="s">
        <v>1</v>
      </c>
      <c r="D6" s="4" t="s">
        <v>2</v>
      </c>
      <c r="E6" s="4" t="s">
        <v>3</v>
      </c>
      <c r="F6" s="4" t="s">
        <v>4</v>
      </c>
      <c r="G6" s="4" t="s">
        <v>5</v>
      </c>
      <c r="H6" s="4" t="s">
        <v>6</v>
      </c>
      <c r="I6" s="4" t="s">
        <v>7</v>
      </c>
      <c r="J6" s="4" t="s">
        <v>8</v>
      </c>
      <c r="K6" s="4" t="s">
        <v>9</v>
      </c>
      <c r="L6" s="4" t="s">
        <v>10</v>
      </c>
      <c r="M6" s="4" t="s">
        <v>11</v>
      </c>
      <c r="N6" s="4" t="s">
        <v>12</v>
      </c>
      <c r="O6" s="5" t="s">
        <v>13</v>
      </c>
      <c r="P6" s="4" t="s">
        <v>14</v>
      </c>
      <c r="Q6" s="6" t="s">
        <v>15</v>
      </c>
      <c r="R6" s="1"/>
    </row>
    <row r="7" spans="2:18" s="142" customFormat="1" x14ac:dyDescent="0.25">
      <c r="B7" s="7" t="s">
        <v>13</v>
      </c>
      <c r="C7" s="375">
        <v>0</v>
      </c>
      <c r="D7" s="375">
        <v>0</v>
      </c>
      <c r="E7" s="375">
        <v>0</v>
      </c>
      <c r="F7" s="375">
        <v>0</v>
      </c>
      <c r="G7" s="375">
        <v>0</v>
      </c>
      <c r="H7" s="375">
        <v>0</v>
      </c>
      <c r="I7" s="375">
        <v>0</v>
      </c>
      <c r="J7" s="375">
        <v>0</v>
      </c>
      <c r="K7" s="375">
        <v>0</v>
      </c>
      <c r="L7" s="375">
        <v>0</v>
      </c>
      <c r="M7" s="375">
        <v>0</v>
      </c>
      <c r="N7" s="375">
        <v>0</v>
      </c>
      <c r="O7" s="375">
        <v>2</v>
      </c>
      <c r="P7" s="376">
        <f t="shared" ref="P7:P8" si="0">SUM(C7:O7)</f>
        <v>2</v>
      </c>
      <c r="Q7" s="379">
        <f t="shared" ref="Q7:Q20" si="1">P7*100/$P$21</f>
        <v>8.7412587412587409E-2</v>
      </c>
      <c r="R7" s="23" t="s">
        <v>21</v>
      </c>
    </row>
    <row r="8" spans="2:18" s="142" customFormat="1" x14ac:dyDescent="0.25">
      <c r="B8" s="377">
        <v>1971</v>
      </c>
      <c r="C8" s="377">
        <v>0</v>
      </c>
      <c r="D8" s="377">
        <v>0</v>
      </c>
      <c r="E8" s="377">
        <v>1</v>
      </c>
      <c r="F8" s="377">
        <v>3</v>
      </c>
      <c r="G8" s="377">
        <v>0</v>
      </c>
      <c r="H8" s="377">
        <v>0</v>
      </c>
      <c r="I8" s="377">
        <v>0</v>
      </c>
      <c r="J8" s="377">
        <v>0</v>
      </c>
      <c r="K8" s="377">
        <v>2</v>
      </c>
      <c r="L8" s="377">
        <v>2</v>
      </c>
      <c r="M8" s="377">
        <v>0</v>
      </c>
      <c r="N8" s="377">
        <v>0</v>
      </c>
      <c r="O8" s="377">
        <v>0</v>
      </c>
      <c r="P8" s="376">
        <f t="shared" si="0"/>
        <v>8</v>
      </c>
      <c r="Q8" s="380">
        <f t="shared" si="1"/>
        <v>0.34965034965034963</v>
      </c>
      <c r="R8" s="325"/>
    </row>
    <row r="9" spans="2:18" s="142" customFormat="1" x14ac:dyDescent="0.25">
      <c r="B9" s="377">
        <f>B8+1</f>
        <v>1972</v>
      </c>
      <c r="C9" s="377">
        <v>2</v>
      </c>
      <c r="D9" s="377">
        <v>0</v>
      </c>
      <c r="E9" s="377">
        <v>0</v>
      </c>
      <c r="F9" s="377">
        <v>1</v>
      </c>
      <c r="G9" s="377">
        <v>1</v>
      </c>
      <c r="H9" s="377">
        <v>0</v>
      </c>
      <c r="I9" s="377">
        <v>0</v>
      </c>
      <c r="J9" s="377">
        <v>11</v>
      </c>
      <c r="K9" s="377">
        <v>2</v>
      </c>
      <c r="L9" s="377">
        <v>2</v>
      </c>
      <c r="M9" s="377">
        <v>1</v>
      </c>
      <c r="N9" s="377">
        <v>0</v>
      </c>
      <c r="O9" s="377">
        <v>0</v>
      </c>
      <c r="P9" s="376">
        <f>SUM(C9:O9)</f>
        <v>20</v>
      </c>
      <c r="Q9" s="380">
        <f t="shared" si="1"/>
        <v>0.87412587412587417</v>
      </c>
      <c r="R9" s="325"/>
    </row>
    <row r="10" spans="2:18" s="142" customFormat="1" x14ac:dyDescent="0.25">
      <c r="B10" s="377">
        <f t="shared" ref="B10:B20" si="2">B9+1</f>
        <v>1973</v>
      </c>
      <c r="C10" s="377">
        <v>0</v>
      </c>
      <c r="D10" s="377">
        <v>0</v>
      </c>
      <c r="E10" s="377">
        <v>1</v>
      </c>
      <c r="F10" s="377">
        <v>0</v>
      </c>
      <c r="G10" s="377">
        <v>0</v>
      </c>
      <c r="H10" s="377">
        <v>1</v>
      </c>
      <c r="I10" s="377">
        <v>1</v>
      </c>
      <c r="J10" s="377">
        <v>1</v>
      </c>
      <c r="K10" s="377">
        <v>1</v>
      </c>
      <c r="L10" s="377">
        <v>2</v>
      </c>
      <c r="M10" s="377">
        <v>2</v>
      </c>
      <c r="N10" s="377">
        <v>0</v>
      </c>
      <c r="O10" s="377">
        <v>0</v>
      </c>
      <c r="P10" s="376">
        <f t="shared" ref="P10:P20" si="3">SUM(C10:O10)</f>
        <v>9</v>
      </c>
      <c r="Q10" s="380">
        <f t="shared" si="1"/>
        <v>0.39335664335664333</v>
      </c>
      <c r="R10" s="325"/>
    </row>
    <row r="11" spans="2:18" s="142" customFormat="1" x14ac:dyDescent="0.25">
      <c r="B11" s="377" t="s">
        <v>16</v>
      </c>
      <c r="C11" s="377">
        <v>0</v>
      </c>
      <c r="D11" s="377">
        <v>0</v>
      </c>
      <c r="E11" s="377">
        <v>0</v>
      </c>
      <c r="F11" s="377">
        <v>0</v>
      </c>
      <c r="G11" s="377">
        <v>0</v>
      </c>
      <c r="H11" s="377">
        <v>0</v>
      </c>
      <c r="I11" s="377">
        <v>0</v>
      </c>
      <c r="J11" s="377">
        <v>0</v>
      </c>
      <c r="K11" s="377">
        <v>0</v>
      </c>
      <c r="L11" s="377">
        <v>0</v>
      </c>
      <c r="M11" s="377">
        <v>0</v>
      </c>
      <c r="N11" s="377">
        <v>0</v>
      </c>
      <c r="O11" s="377">
        <v>1</v>
      </c>
      <c r="P11" s="376">
        <f t="shared" si="3"/>
        <v>1</v>
      </c>
      <c r="Q11" s="380">
        <f t="shared" si="1"/>
        <v>4.3706293706293704E-2</v>
      </c>
      <c r="R11" s="23" t="s">
        <v>22</v>
      </c>
    </row>
    <row r="12" spans="2:18" s="142" customFormat="1" x14ac:dyDescent="0.25">
      <c r="B12" s="377">
        <f>B10+1</f>
        <v>1974</v>
      </c>
      <c r="C12" s="377">
        <v>3</v>
      </c>
      <c r="D12" s="377">
        <v>2</v>
      </c>
      <c r="E12" s="377">
        <v>0</v>
      </c>
      <c r="F12" s="377">
        <v>1</v>
      </c>
      <c r="G12" s="377">
        <v>1</v>
      </c>
      <c r="H12" s="377">
        <v>2</v>
      </c>
      <c r="I12" s="377">
        <v>7</v>
      </c>
      <c r="J12" s="377">
        <v>23</v>
      </c>
      <c r="K12" s="377">
        <v>8</v>
      </c>
      <c r="L12" s="377">
        <v>8</v>
      </c>
      <c r="M12" s="377">
        <v>17</v>
      </c>
      <c r="N12" s="377">
        <v>22</v>
      </c>
      <c r="O12" s="377">
        <v>0</v>
      </c>
      <c r="P12" s="376">
        <f t="shared" si="3"/>
        <v>94</v>
      </c>
      <c r="Q12" s="380">
        <f t="shared" si="1"/>
        <v>4.1083916083916083</v>
      </c>
      <c r="R12" s="325"/>
    </row>
    <row r="13" spans="2:18" s="142" customFormat="1" x14ac:dyDescent="0.25">
      <c r="B13" s="377" t="s">
        <v>17</v>
      </c>
      <c r="C13" s="377">
        <v>0</v>
      </c>
      <c r="D13" s="377">
        <v>0</v>
      </c>
      <c r="E13" s="377">
        <v>0</v>
      </c>
      <c r="F13" s="377">
        <v>0</v>
      </c>
      <c r="G13" s="377">
        <v>0</v>
      </c>
      <c r="H13" s="377">
        <v>0</v>
      </c>
      <c r="I13" s="377">
        <v>0</v>
      </c>
      <c r="J13" s="377">
        <v>0</v>
      </c>
      <c r="K13" s="377">
        <v>0</v>
      </c>
      <c r="L13" s="377">
        <v>0</v>
      </c>
      <c r="M13" s="377">
        <v>0</v>
      </c>
      <c r="N13" s="377">
        <v>0</v>
      </c>
      <c r="O13" s="377">
        <v>1</v>
      </c>
      <c r="P13" s="376">
        <f t="shared" si="3"/>
        <v>1</v>
      </c>
      <c r="Q13" s="380">
        <f t="shared" si="1"/>
        <v>4.3706293706293704E-2</v>
      </c>
      <c r="R13" s="23" t="s">
        <v>23</v>
      </c>
    </row>
    <row r="14" spans="2:18" s="142" customFormat="1" x14ac:dyDescent="0.25">
      <c r="B14" s="377">
        <f>B12+1</f>
        <v>1975</v>
      </c>
      <c r="C14" s="377">
        <v>6</v>
      </c>
      <c r="D14" s="377">
        <v>12</v>
      </c>
      <c r="E14" s="377">
        <v>19</v>
      </c>
      <c r="F14" s="377">
        <v>33</v>
      </c>
      <c r="G14" s="377">
        <v>10</v>
      </c>
      <c r="H14" s="377">
        <v>29</v>
      </c>
      <c r="I14" s="377">
        <v>20</v>
      </c>
      <c r="J14" s="377">
        <v>47</v>
      </c>
      <c r="K14" s="377">
        <v>30</v>
      </c>
      <c r="L14" s="377">
        <v>47</v>
      </c>
      <c r="M14" s="377">
        <v>22</v>
      </c>
      <c r="N14" s="377">
        <v>123</v>
      </c>
      <c r="O14" s="377">
        <v>0</v>
      </c>
      <c r="P14" s="376">
        <f t="shared" si="3"/>
        <v>398</v>
      </c>
      <c r="Q14" s="380">
        <f t="shared" si="1"/>
        <v>17.395104895104897</v>
      </c>
      <c r="R14" s="325"/>
    </row>
    <row r="15" spans="2:18" s="142" customFormat="1" x14ac:dyDescent="0.25">
      <c r="B15" s="377">
        <f t="shared" si="2"/>
        <v>1976</v>
      </c>
      <c r="C15" s="377">
        <v>27</v>
      </c>
      <c r="D15" s="377">
        <v>36</v>
      </c>
      <c r="E15" s="377">
        <v>89</v>
      </c>
      <c r="F15" s="377">
        <v>95</v>
      </c>
      <c r="G15" s="377">
        <v>159</v>
      </c>
      <c r="H15" s="377">
        <v>162</v>
      </c>
      <c r="I15" s="377">
        <v>127</v>
      </c>
      <c r="J15" s="377">
        <v>116</v>
      </c>
      <c r="K15" s="377">
        <v>96</v>
      </c>
      <c r="L15" s="377">
        <v>93</v>
      </c>
      <c r="M15" s="377">
        <v>63</v>
      </c>
      <c r="N15" s="377">
        <v>36</v>
      </c>
      <c r="O15" s="377">
        <v>0</v>
      </c>
      <c r="P15" s="376">
        <f t="shared" si="3"/>
        <v>1099</v>
      </c>
      <c r="Q15" s="380">
        <f t="shared" si="1"/>
        <v>48.03321678321678</v>
      </c>
      <c r="R15" s="325"/>
    </row>
    <row r="16" spans="2:18" s="142" customFormat="1" x14ac:dyDescent="0.25">
      <c r="B16" s="377">
        <f>B15+1</f>
        <v>1977</v>
      </c>
      <c r="C16" s="377">
        <v>39</v>
      </c>
      <c r="D16" s="377">
        <v>34</v>
      </c>
      <c r="E16" s="377">
        <v>33</v>
      </c>
      <c r="F16" s="377">
        <v>28</v>
      </c>
      <c r="G16" s="377">
        <v>181</v>
      </c>
      <c r="H16" s="377">
        <v>55</v>
      </c>
      <c r="I16" s="377">
        <v>32</v>
      </c>
      <c r="J16" s="377">
        <v>39</v>
      </c>
      <c r="K16" s="377">
        <v>28</v>
      </c>
      <c r="L16" s="377">
        <v>21</v>
      </c>
      <c r="M16" s="377">
        <v>22</v>
      </c>
      <c r="N16" s="377">
        <v>25</v>
      </c>
      <c r="O16" s="377">
        <v>0</v>
      </c>
      <c r="P16" s="376">
        <f t="shared" si="3"/>
        <v>537</v>
      </c>
      <c r="Q16" s="380">
        <f t="shared" si="1"/>
        <v>23.47027972027972</v>
      </c>
      <c r="R16" s="325"/>
    </row>
    <row r="17" spans="2:18" s="142" customFormat="1" x14ac:dyDescent="0.25">
      <c r="B17" s="377">
        <f t="shared" si="2"/>
        <v>1978</v>
      </c>
      <c r="C17" s="377">
        <v>9</v>
      </c>
      <c r="D17" s="377">
        <v>9</v>
      </c>
      <c r="E17" s="377">
        <v>6</v>
      </c>
      <c r="F17" s="377">
        <v>6</v>
      </c>
      <c r="G17" s="377">
        <v>43</v>
      </c>
      <c r="H17" s="377">
        <v>6</v>
      </c>
      <c r="I17" s="377">
        <v>14</v>
      </c>
      <c r="J17" s="377">
        <v>3</v>
      </c>
      <c r="K17" s="377">
        <v>2</v>
      </c>
      <c r="L17" s="377">
        <v>4</v>
      </c>
      <c r="M17" s="377">
        <v>1</v>
      </c>
      <c r="N17" s="377">
        <v>1</v>
      </c>
      <c r="O17" s="377">
        <v>0</v>
      </c>
      <c r="P17" s="376">
        <f t="shared" si="3"/>
        <v>104</v>
      </c>
      <c r="Q17" s="380">
        <f t="shared" si="1"/>
        <v>4.5454545454545459</v>
      </c>
      <c r="R17" s="325"/>
    </row>
    <row r="18" spans="2:18" s="142" customFormat="1" x14ac:dyDescent="0.25">
      <c r="B18" s="377">
        <f t="shared" si="2"/>
        <v>1979</v>
      </c>
      <c r="C18" s="377">
        <v>1</v>
      </c>
      <c r="D18" s="377">
        <v>0</v>
      </c>
      <c r="E18" s="377">
        <v>0</v>
      </c>
      <c r="F18" s="377">
        <v>0</v>
      </c>
      <c r="G18" s="377">
        <v>6</v>
      </c>
      <c r="H18" s="377">
        <v>0</v>
      </c>
      <c r="I18" s="377">
        <v>0</v>
      </c>
      <c r="J18" s="377">
        <v>1</v>
      </c>
      <c r="K18" s="377">
        <v>1</v>
      </c>
      <c r="L18" s="377">
        <v>0</v>
      </c>
      <c r="M18" s="377">
        <v>0</v>
      </c>
      <c r="N18" s="377">
        <v>0</v>
      </c>
      <c r="O18" s="377">
        <v>0</v>
      </c>
      <c r="P18" s="376">
        <f t="shared" si="3"/>
        <v>9</v>
      </c>
      <c r="Q18" s="380">
        <f t="shared" si="1"/>
        <v>0.39335664335664333</v>
      </c>
      <c r="R18" s="325"/>
    </row>
    <row r="19" spans="2:18" s="142" customFormat="1" x14ac:dyDescent="0.25">
      <c r="B19" s="377">
        <f t="shared" si="2"/>
        <v>1980</v>
      </c>
      <c r="C19" s="377">
        <v>0</v>
      </c>
      <c r="D19" s="377">
        <v>0</v>
      </c>
      <c r="E19" s="377">
        <v>0</v>
      </c>
      <c r="F19" s="377">
        <v>0</v>
      </c>
      <c r="G19" s="377">
        <v>0</v>
      </c>
      <c r="H19" s="377">
        <v>1</v>
      </c>
      <c r="I19" s="377">
        <v>2</v>
      </c>
      <c r="J19" s="377">
        <v>0</v>
      </c>
      <c r="K19" s="377">
        <v>1</v>
      </c>
      <c r="L19" s="377">
        <v>0</v>
      </c>
      <c r="M19" s="377">
        <v>0</v>
      </c>
      <c r="N19" s="377">
        <v>0</v>
      </c>
      <c r="O19" s="377">
        <v>0</v>
      </c>
      <c r="P19" s="376">
        <f t="shared" si="3"/>
        <v>4</v>
      </c>
      <c r="Q19" s="380">
        <f t="shared" si="1"/>
        <v>0.17482517482517482</v>
      </c>
      <c r="R19" s="325"/>
    </row>
    <row r="20" spans="2:18" s="142" customFormat="1" ht="15.75" thickBot="1" x14ac:dyDescent="0.3">
      <c r="B20" s="378">
        <f t="shared" si="2"/>
        <v>1981</v>
      </c>
      <c r="C20" s="378">
        <v>0</v>
      </c>
      <c r="D20" s="378">
        <v>2</v>
      </c>
      <c r="E20" s="378">
        <v>0</v>
      </c>
      <c r="F20" s="378">
        <v>0</v>
      </c>
      <c r="G20" s="378">
        <v>0</v>
      </c>
      <c r="H20" s="378">
        <v>0</v>
      </c>
      <c r="I20" s="378">
        <v>0</v>
      </c>
      <c r="J20" s="378">
        <v>0</v>
      </c>
      <c r="K20" s="378">
        <v>0</v>
      </c>
      <c r="L20" s="378">
        <v>0</v>
      </c>
      <c r="M20" s="378">
        <v>0</v>
      </c>
      <c r="N20" s="378">
        <v>0</v>
      </c>
      <c r="O20" s="378">
        <v>0</v>
      </c>
      <c r="P20" s="376">
        <f t="shared" si="3"/>
        <v>2</v>
      </c>
      <c r="Q20" s="382">
        <f t="shared" si="1"/>
        <v>8.7412587412587409E-2</v>
      </c>
      <c r="R20" s="325"/>
    </row>
    <row r="21" spans="2:18" s="142" customFormat="1" ht="15.75" thickBot="1" x14ac:dyDescent="0.3">
      <c r="B21" s="383" t="s">
        <v>18</v>
      </c>
      <c r="C21" s="383">
        <f t="shared" ref="C21:Q21" si="4">SUM(C7:C20)</f>
        <v>87</v>
      </c>
      <c r="D21" s="383">
        <f t="shared" si="4"/>
        <v>95</v>
      </c>
      <c r="E21" s="383">
        <f t="shared" si="4"/>
        <v>149</v>
      </c>
      <c r="F21" s="383">
        <f t="shared" si="4"/>
        <v>167</v>
      </c>
      <c r="G21" s="383">
        <f t="shared" si="4"/>
        <v>401</v>
      </c>
      <c r="H21" s="383">
        <f t="shared" si="4"/>
        <v>256</v>
      </c>
      <c r="I21" s="383">
        <f t="shared" si="4"/>
        <v>203</v>
      </c>
      <c r="J21" s="383">
        <f t="shared" si="4"/>
        <v>241</v>
      </c>
      <c r="K21" s="383">
        <f t="shared" si="4"/>
        <v>171</v>
      </c>
      <c r="L21" s="383">
        <f t="shared" si="4"/>
        <v>179</v>
      </c>
      <c r="M21" s="383">
        <f t="shared" si="4"/>
        <v>128</v>
      </c>
      <c r="N21" s="383">
        <f t="shared" si="4"/>
        <v>207</v>
      </c>
      <c r="O21" s="383">
        <f t="shared" si="4"/>
        <v>4</v>
      </c>
      <c r="P21" s="384">
        <f t="shared" si="4"/>
        <v>2288</v>
      </c>
      <c r="Q21" s="385">
        <f t="shared" si="4"/>
        <v>100</v>
      </c>
      <c r="R21" s="325"/>
    </row>
    <row r="22" spans="2:18" ht="15.75" thickTop="1" x14ac:dyDescent="0.25">
      <c r="B22" s="18"/>
      <c r="C22" s="18"/>
      <c r="D22" s="18"/>
      <c r="E22" s="18"/>
      <c r="F22" s="18"/>
      <c r="G22" s="18"/>
      <c r="H22" s="18"/>
      <c r="I22" s="18"/>
      <c r="J22" s="18"/>
      <c r="K22" s="18"/>
      <c r="L22" s="18"/>
      <c r="M22" s="18"/>
      <c r="N22" s="18"/>
      <c r="O22" s="18"/>
      <c r="P22" s="19"/>
      <c r="Q22" s="20"/>
      <c r="R22" s="1"/>
    </row>
    <row r="23" spans="2:18" x14ac:dyDescent="0.25">
      <c r="B23" s="9" t="s">
        <v>20</v>
      </c>
      <c r="K23" s="324"/>
    </row>
    <row r="24" spans="2:18" x14ac:dyDescent="0.25">
      <c r="B24" s="12" t="s">
        <v>5917</v>
      </c>
    </row>
    <row r="25" spans="2:18" x14ac:dyDescent="0.25">
      <c r="B25" s="12" t="s">
        <v>5918</v>
      </c>
    </row>
  </sheetData>
  <sheetProtection algorithmName="SHA-512" hashValue="xN6vTw+3JBX16H818De/5WT5gRtDKPICHil+KupLpYaXIb4vHWqVK9KoDRWuhWcYpT0B6XJ02DO6WS7KXOqOAQ==" saltValue="mPqsuwnUWIwFKUImVuYZzw==" spinCount="100000" sheet="1" objects="1" scenarios="1" selectLockedCells="1" selectUnlockedCells="1"/>
  <mergeCells count="2">
    <mergeCell ref="B3:R3"/>
    <mergeCell ref="B4:R4"/>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R25"/>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9.140625" defaultRowHeight="15" x14ac:dyDescent="0.25"/>
  <cols>
    <col min="1" max="1" width="4.140625" customWidth="1"/>
    <col min="2" max="2" width="10.85546875" style="1" customWidth="1"/>
    <col min="3" max="3" width="5.28515625" style="1" bestFit="1" customWidth="1"/>
    <col min="4" max="4" width="6.7109375" style="1" bestFit="1" customWidth="1"/>
    <col min="5" max="5" width="6" style="1" bestFit="1" customWidth="1"/>
    <col min="6" max="6" width="4.85546875" style="1" bestFit="1" customWidth="1"/>
    <col min="7" max="7" width="5.28515625" style="1" bestFit="1" customWidth="1"/>
    <col min="8" max="8" width="5" style="1" bestFit="1" customWidth="1"/>
    <col min="9" max="9" width="4.7109375" style="1" bestFit="1" customWidth="1"/>
    <col min="10" max="10" width="6.42578125" style="1" bestFit="1" customWidth="1"/>
    <col min="11" max="11" width="9" style="1" bestFit="1" customWidth="1"/>
    <col min="12" max="12" width="7" style="1" bestFit="1" customWidth="1"/>
    <col min="13" max="13" width="9" style="1" bestFit="1" customWidth="1"/>
    <col min="14" max="14" width="8.28515625" style="1" bestFit="1" customWidth="1"/>
    <col min="15" max="15" width="8.42578125" style="1" bestFit="1" customWidth="1"/>
    <col min="16" max="16" width="8.42578125" style="2" bestFit="1" customWidth="1"/>
    <col min="17" max="17" width="9.140625" style="1" bestFit="1" customWidth="1"/>
    <col min="18" max="18" width="3.85546875" bestFit="1" customWidth="1"/>
    <col min="19" max="19" width="11.42578125"/>
    <col min="20" max="20" width="15" bestFit="1" customWidth="1"/>
  </cols>
  <sheetData>
    <row r="3" spans="2:18" ht="21" x14ac:dyDescent="0.35">
      <c r="B3" s="423" t="s">
        <v>31</v>
      </c>
      <c r="C3" s="423"/>
      <c r="D3" s="423"/>
      <c r="E3" s="423"/>
      <c r="F3" s="423"/>
      <c r="G3" s="423"/>
      <c r="H3" s="423"/>
      <c r="I3" s="423"/>
      <c r="J3" s="423"/>
      <c r="K3" s="423"/>
      <c r="L3" s="423"/>
      <c r="M3" s="423"/>
      <c r="N3" s="423"/>
      <c r="O3" s="423"/>
      <c r="P3" s="423"/>
      <c r="Q3" s="423"/>
      <c r="R3" s="423"/>
    </row>
    <row r="4" spans="2:18" ht="18.75" x14ac:dyDescent="0.3">
      <c r="B4" s="424" t="s">
        <v>24</v>
      </c>
      <c r="C4" s="424"/>
      <c r="D4" s="424"/>
      <c r="E4" s="424"/>
      <c r="F4" s="424"/>
      <c r="G4" s="424"/>
      <c r="H4" s="424"/>
      <c r="I4" s="424"/>
      <c r="J4" s="424"/>
      <c r="K4" s="424"/>
      <c r="L4" s="424"/>
      <c r="M4" s="424"/>
      <c r="N4" s="424"/>
      <c r="O4" s="424"/>
      <c r="P4" s="424"/>
      <c r="Q4" s="424"/>
      <c r="R4" s="424"/>
    </row>
    <row r="5" spans="2:18" ht="15.75" x14ac:dyDescent="0.25">
      <c r="B5"/>
      <c r="C5" s="26"/>
      <c r="D5" s="26"/>
      <c r="E5" s="26"/>
      <c r="F5" s="26"/>
      <c r="G5" s="26"/>
      <c r="H5" s="26"/>
      <c r="I5" s="26"/>
      <c r="J5" s="26"/>
      <c r="K5" s="26"/>
      <c r="L5" s="26"/>
      <c r="M5" s="26"/>
      <c r="N5" s="26"/>
      <c r="O5" s="26"/>
      <c r="P5" s="26"/>
      <c r="Q5" s="26"/>
      <c r="R5" s="26"/>
    </row>
    <row r="6" spans="2:18" ht="16.5" thickBot="1" x14ac:dyDescent="0.3">
      <c r="B6" s="425"/>
      <c r="C6" s="425"/>
      <c r="D6" s="425"/>
      <c r="E6" s="425"/>
      <c r="F6" s="425"/>
      <c r="G6" s="425"/>
      <c r="H6" s="425"/>
      <c r="I6" s="425"/>
      <c r="J6" s="425"/>
      <c r="K6" s="425"/>
      <c r="L6" s="425"/>
      <c r="M6" s="425"/>
      <c r="N6" s="425"/>
      <c r="O6" s="425"/>
      <c r="P6" s="425"/>
    </row>
    <row r="7" spans="2:18" ht="15.75" thickBot="1" x14ac:dyDescent="0.3">
      <c r="B7" s="3" t="s">
        <v>0</v>
      </c>
      <c r="C7" s="4" t="s">
        <v>1</v>
      </c>
      <c r="D7" s="4" t="s">
        <v>2</v>
      </c>
      <c r="E7" s="4" t="s">
        <v>3</v>
      </c>
      <c r="F7" s="4" t="s">
        <v>4</v>
      </c>
      <c r="G7" s="4" t="s">
        <v>5</v>
      </c>
      <c r="H7" s="4" t="s">
        <v>6</v>
      </c>
      <c r="I7" s="4" t="s">
        <v>7</v>
      </c>
      <c r="J7" s="4" t="s">
        <v>8</v>
      </c>
      <c r="K7" s="4" t="s">
        <v>9</v>
      </c>
      <c r="L7" s="4" t="s">
        <v>10</v>
      </c>
      <c r="M7" s="4" t="s">
        <v>11</v>
      </c>
      <c r="N7" s="4" t="s">
        <v>12</v>
      </c>
      <c r="O7" s="5" t="s">
        <v>13</v>
      </c>
      <c r="P7" s="4" t="s">
        <v>14</v>
      </c>
      <c r="Q7" s="6" t="s">
        <v>15</v>
      </c>
      <c r="R7" s="1"/>
    </row>
    <row r="8" spans="2:18" s="142" customFormat="1" x14ac:dyDescent="0.25">
      <c r="B8" s="7" t="s">
        <v>13</v>
      </c>
      <c r="C8" s="375">
        <v>0</v>
      </c>
      <c r="D8" s="375">
        <v>0</v>
      </c>
      <c r="E8" s="375">
        <v>0</v>
      </c>
      <c r="F8" s="375">
        <v>0</v>
      </c>
      <c r="G8" s="375">
        <v>0</v>
      </c>
      <c r="H8" s="375">
        <v>0</v>
      </c>
      <c r="I8" s="375">
        <v>0</v>
      </c>
      <c r="J8" s="375">
        <v>0</v>
      </c>
      <c r="K8" s="375">
        <v>0</v>
      </c>
      <c r="L8" s="375">
        <v>0</v>
      </c>
      <c r="M8" s="375">
        <v>0</v>
      </c>
      <c r="N8" s="375">
        <v>0</v>
      </c>
      <c r="O8" s="375">
        <v>0</v>
      </c>
      <c r="P8" s="376">
        <f t="shared" ref="P8" si="0">SUM(C8:O8)</f>
        <v>0</v>
      </c>
      <c r="Q8" s="379">
        <f t="shared" ref="Q8:Q21" si="1">P8*100/$P$22</f>
        <v>0</v>
      </c>
      <c r="R8" s="325"/>
    </row>
    <row r="9" spans="2:18" s="142" customFormat="1" x14ac:dyDescent="0.25">
      <c r="B9" s="377">
        <v>1971</v>
      </c>
      <c r="C9" s="377">
        <v>0</v>
      </c>
      <c r="D9" s="377">
        <v>0</v>
      </c>
      <c r="E9" s="377">
        <v>0</v>
      </c>
      <c r="F9" s="377">
        <v>0</v>
      </c>
      <c r="G9" s="377">
        <v>0</v>
      </c>
      <c r="H9" s="377">
        <v>0</v>
      </c>
      <c r="I9" s="377">
        <v>0</v>
      </c>
      <c r="J9" s="377">
        <v>0</v>
      </c>
      <c r="K9" s="377">
        <v>0</v>
      </c>
      <c r="L9" s="377">
        <v>0</v>
      </c>
      <c r="M9" s="377">
        <v>0</v>
      </c>
      <c r="N9" s="377">
        <v>0</v>
      </c>
      <c r="O9" s="377">
        <v>0</v>
      </c>
      <c r="P9" s="376">
        <f>SUM(C9:O9)</f>
        <v>0</v>
      </c>
      <c r="Q9" s="380">
        <f t="shared" si="1"/>
        <v>0</v>
      </c>
      <c r="R9" s="325"/>
    </row>
    <row r="10" spans="2:18" s="142" customFormat="1" x14ac:dyDescent="0.25">
      <c r="B10" s="377">
        <f>B9+1</f>
        <v>1972</v>
      </c>
      <c r="C10" s="377">
        <v>0</v>
      </c>
      <c r="D10" s="377">
        <v>0</v>
      </c>
      <c r="E10" s="377">
        <v>0</v>
      </c>
      <c r="F10" s="377">
        <v>0</v>
      </c>
      <c r="G10" s="377">
        <v>0</v>
      </c>
      <c r="H10" s="377">
        <v>0</v>
      </c>
      <c r="I10" s="377">
        <v>0</v>
      </c>
      <c r="J10" s="377">
        <v>2</v>
      </c>
      <c r="K10" s="377">
        <v>0</v>
      </c>
      <c r="L10" s="377">
        <v>0</v>
      </c>
      <c r="M10" s="377">
        <v>0</v>
      </c>
      <c r="N10" s="377">
        <v>0</v>
      </c>
      <c r="O10" s="377">
        <v>0</v>
      </c>
      <c r="P10" s="376">
        <f>SUM(C10:O10)</f>
        <v>2</v>
      </c>
      <c r="Q10" s="380">
        <f t="shared" si="1"/>
        <v>0.30627871362940273</v>
      </c>
      <c r="R10" s="381"/>
    </row>
    <row r="11" spans="2:18" s="142" customFormat="1" x14ac:dyDescent="0.25">
      <c r="B11" s="377">
        <f t="shared" ref="B11:B21" si="2">B10+1</f>
        <v>1973</v>
      </c>
      <c r="C11" s="377">
        <v>0</v>
      </c>
      <c r="D11" s="377">
        <v>0</v>
      </c>
      <c r="E11" s="377">
        <v>0</v>
      </c>
      <c r="F11" s="377">
        <v>0</v>
      </c>
      <c r="G11" s="377">
        <v>0</v>
      </c>
      <c r="H11" s="377">
        <v>0</v>
      </c>
      <c r="I11" s="377">
        <v>0</v>
      </c>
      <c r="J11" s="377">
        <v>0</v>
      </c>
      <c r="K11" s="377">
        <v>0</v>
      </c>
      <c r="L11" s="377">
        <v>0</v>
      </c>
      <c r="M11" s="377">
        <v>0</v>
      </c>
      <c r="N11" s="377">
        <v>0</v>
      </c>
      <c r="O11" s="377">
        <v>0</v>
      </c>
      <c r="P11" s="376">
        <f>SUM(C11:O11)</f>
        <v>0</v>
      </c>
      <c r="Q11" s="380">
        <f t="shared" si="1"/>
        <v>0</v>
      </c>
      <c r="R11" s="325"/>
    </row>
    <row r="12" spans="2:18" s="142" customFormat="1" x14ac:dyDescent="0.25">
      <c r="B12" s="377" t="s">
        <v>16</v>
      </c>
      <c r="C12" s="377">
        <v>0</v>
      </c>
      <c r="D12" s="377">
        <v>0</v>
      </c>
      <c r="E12" s="377">
        <v>0</v>
      </c>
      <c r="F12" s="377">
        <v>0</v>
      </c>
      <c r="G12" s="377">
        <v>0</v>
      </c>
      <c r="H12" s="377">
        <v>0</v>
      </c>
      <c r="I12" s="377">
        <v>0</v>
      </c>
      <c r="J12" s="377">
        <v>0</v>
      </c>
      <c r="K12" s="377">
        <v>0</v>
      </c>
      <c r="L12" s="377">
        <v>0</v>
      </c>
      <c r="M12" s="377">
        <v>0</v>
      </c>
      <c r="N12" s="377">
        <v>0</v>
      </c>
      <c r="O12" s="377">
        <v>1</v>
      </c>
      <c r="P12" s="376">
        <f t="shared" ref="P12:P19" si="3">SUM(C12:O12)</f>
        <v>1</v>
      </c>
      <c r="Q12" s="380">
        <f t="shared" si="1"/>
        <v>0.15313935681470137</v>
      </c>
      <c r="R12" s="381" t="s">
        <v>26</v>
      </c>
    </row>
    <row r="13" spans="2:18" s="142" customFormat="1" x14ac:dyDescent="0.25">
      <c r="B13" s="377">
        <f>B11+1</f>
        <v>1974</v>
      </c>
      <c r="C13" s="377">
        <v>0</v>
      </c>
      <c r="D13" s="377">
        <v>1</v>
      </c>
      <c r="E13" s="377">
        <v>0</v>
      </c>
      <c r="F13" s="377">
        <v>0</v>
      </c>
      <c r="G13" s="377">
        <v>0</v>
      </c>
      <c r="H13" s="377">
        <v>0</v>
      </c>
      <c r="I13" s="377">
        <v>1</v>
      </c>
      <c r="J13" s="377">
        <v>1</v>
      </c>
      <c r="K13" s="377">
        <v>1</v>
      </c>
      <c r="L13" s="377">
        <v>3</v>
      </c>
      <c r="M13" s="377">
        <v>2</v>
      </c>
      <c r="N13" s="377">
        <v>7</v>
      </c>
      <c r="O13" s="377">
        <v>0</v>
      </c>
      <c r="P13" s="376">
        <f t="shared" si="3"/>
        <v>16</v>
      </c>
      <c r="Q13" s="380">
        <f t="shared" si="1"/>
        <v>2.4502297090352219</v>
      </c>
      <c r="R13" s="325"/>
    </row>
    <row r="14" spans="2:18" s="142" customFormat="1" x14ac:dyDescent="0.25">
      <c r="B14" s="377" t="s">
        <v>17</v>
      </c>
      <c r="C14" s="377">
        <v>0</v>
      </c>
      <c r="D14" s="377">
        <v>0</v>
      </c>
      <c r="E14" s="377">
        <v>0</v>
      </c>
      <c r="F14" s="377">
        <v>0</v>
      </c>
      <c r="G14" s="377">
        <v>0</v>
      </c>
      <c r="H14" s="377">
        <v>0</v>
      </c>
      <c r="I14" s="377">
        <v>0</v>
      </c>
      <c r="J14" s="377">
        <v>0</v>
      </c>
      <c r="K14" s="377">
        <v>0</v>
      </c>
      <c r="L14" s="377">
        <v>0</v>
      </c>
      <c r="M14" s="377">
        <v>0</v>
      </c>
      <c r="N14" s="377">
        <v>0</v>
      </c>
      <c r="O14" s="377">
        <v>1</v>
      </c>
      <c r="P14" s="376">
        <f t="shared" si="3"/>
        <v>1</v>
      </c>
      <c r="Q14" s="380">
        <f t="shared" si="1"/>
        <v>0.15313935681470137</v>
      </c>
      <c r="R14" s="381" t="s">
        <v>28</v>
      </c>
    </row>
    <row r="15" spans="2:18" s="142" customFormat="1" x14ac:dyDescent="0.25">
      <c r="B15" s="377">
        <f>B13+1</f>
        <v>1975</v>
      </c>
      <c r="C15" s="377">
        <v>0</v>
      </c>
      <c r="D15" s="377">
        <v>1</v>
      </c>
      <c r="E15" s="377">
        <v>5</v>
      </c>
      <c r="F15" s="377">
        <v>5</v>
      </c>
      <c r="G15" s="377">
        <v>0</v>
      </c>
      <c r="H15" s="377">
        <v>6</v>
      </c>
      <c r="I15" s="377">
        <v>3</v>
      </c>
      <c r="J15" s="377">
        <v>7</v>
      </c>
      <c r="K15" s="377">
        <v>5</v>
      </c>
      <c r="L15" s="377">
        <v>2</v>
      </c>
      <c r="M15" s="377">
        <v>5</v>
      </c>
      <c r="N15" s="377">
        <v>26</v>
      </c>
      <c r="O15" s="377">
        <v>0</v>
      </c>
      <c r="P15" s="376">
        <f t="shared" si="3"/>
        <v>65</v>
      </c>
      <c r="Q15" s="380">
        <f t="shared" si="1"/>
        <v>9.9540581929555891</v>
      </c>
      <c r="R15" s="325"/>
    </row>
    <row r="16" spans="2:18" s="142" customFormat="1" x14ac:dyDescent="0.25">
      <c r="B16" s="377">
        <f t="shared" si="2"/>
        <v>1976</v>
      </c>
      <c r="C16" s="377">
        <v>2</v>
      </c>
      <c r="D16" s="377">
        <v>9</v>
      </c>
      <c r="E16" s="377">
        <v>22</v>
      </c>
      <c r="F16" s="377">
        <v>23</v>
      </c>
      <c r="G16" s="377">
        <v>46</v>
      </c>
      <c r="H16" s="377">
        <v>64</v>
      </c>
      <c r="I16" s="377">
        <v>44</v>
      </c>
      <c r="J16" s="377">
        <v>33</v>
      </c>
      <c r="K16" s="377">
        <v>29</v>
      </c>
      <c r="L16" s="377">
        <v>28</v>
      </c>
      <c r="M16" s="377">
        <v>19</v>
      </c>
      <c r="N16" s="377">
        <v>7</v>
      </c>
      <c r="O16" s="377">
        <v>0</v>
      </c>
      <c r="P16" s="376">
        <f t="shared" si="3"/>
        <v>326</v>
      </c>
      <c r="Q16" s="380">
        <f t="shared" si="1"/>
        <v>49.923430321592647</v>
      </c>
      <c r="R16" s="325"/>
    </row>
    <row r="17" spans="2:18" s="142" customFormat="1" x14ac:dyDescent="0.25">
      <c r="B17" s="377">
        <f>B16+1</f>
        <v>1977</v>
      </c>
      <c r="C17" s="377">
        <v>13</v>
      </c>
      <c r="D17" s="377">
        <v>11</v>
      </c>
      <c r="E17" s="377">
        <v>17</v>
      </c>
      <c r="F17" s="377">
        <v>10</v>
      </c>
      <c r="G17" s="377">
        <v>78</v>
      </c>
      <c r="H17" s="377">
        <v>24</v>
      </c>
      <c r="I17" s="377">
        <v>17</v>
      </c>
      <c r="J17" s="377">
        <v>9</v>
      </c>
      <c r="K17" s="377">
        <v>7</v>
      </c>
      <c r="L17" s="377">
        <v>8</v>
      </c>
      <c r="M17" s="377">
        <v>5</v>
      </c>
      <c r="N17" s="377">
        <v>11</v>
      </c>
      <c r="O17" s="377">
        <v>0</v>
      </c>
      <c r="P17" s="376">
        <f t="shared" si="3"/>
        <v>210</v>
      </c>
      <c r="Q17" s="380">
        <f t="shared" si="1"/>
        <v>32.159264931087293</v>
      </c>
      <c r="R17" s="325"/>
    </row>
    <row r="18" spans="2:18" s="142" customFormat="1" x14ac:dyDescent="0.25">
      <c r="B18" s="377">
        <f t="shared" si="2"/>
        <v>1978</v>
      </c>
      <c r="C18" s="377">
        <v>3</v>
      </c>
      <c r="D18" s="377">
        <v>2</v>
      </c>
      <c r="E18" s="377">
        <v>0</v>
      </c>
      <c r="F18" s="377">
        <v>1</v>
      </c>
      <c r="G18" s="377">
        <v>14</v>
      </c>
      <c r="H18" s="377">
        <v>2</v>
      </c>
      <c r="I18" s="377">
        <v>4</v>
      </c>
      <c r="J18" s="377">
        <v>1</v>
      </c>
      <c r="K18" s="377">
        <v>1</v>
      </c>
      <c r="L18" s="377">
        <v>1</v>
      </c>
      <c r="M18" s="377">
        <v>1</v>
      </c>
      <c r="N18" s="377">
        <v>0</v>
      </c>
      <c r="O18" s="377">
        <v>0</v>
      </c>
      <c r="P18" s="376">
        <f t="shared" si="3"/>
        <v>30</v>
      </c>
      <c r="Q18" s="380">
        <f t="shared" si="1"/>
        <v>4.5941807044410412</v>
      </c>
      <c r="R18" s="325"/>
    </row>
    <row r="19" spans="2:18" s="142" customFormat="1" x14ac:dyDescent="0.25">
      <c r="B19" s="377">
        <f t="shared" si="2"/>
        <v>1979</v>
      </c>
      <c r="C19" s="377">
        <v>0</v>
      </c>
      <c r="D19" s="377">
        <v>0</v>
      </c>
      <c r="E19" s="377">
        <v>0</v>
      </c>
      <c r="F19" s="377">
        <v>0</v>
      </c>
      <c r="G19" s="377">
        <v>2</v>
      </c>
      <c r="H19" s="377">
        <v>0</v>
      </c>
      <c r="I19" s="377">
        <v>0</v>
      </c>
      <c r="J19" s="377">
        <v>0</v>
      </c>
      <c r="K19" s="377">
        <v>0</v>
      </c>
      <c r="L19" s="377">
        <v>0</v>
      </c>
      <c r="M19" s="377">
        <v>0</v>
      </c>
      <c r="N19" s="377">
        <v>0</v>
      </c>
      <c r="O19" s="377">
        <v>0</v>
      </c>
      <c r="P19" s="376">
        <f t="shared" si="3"/>
        <v>2</v>
      </c>
      <c r="Q19" s="380">
        <f t="shared" si="1"/>
        <v>0.30627871362940273</v>
      </c>
      <c r="R19" s="325"/>
    </row>
    <row r="20" spans="2:18" s="142" customFormat="1" x14ac:dyDescent="0.25">
      <c r="B20" s="377">
        <f t="shared" si="2"/>
        <v>1980</v>
      </c>
      <c r="C20" s="377">
        <v>0</v>
      </c>
      <c r="D20" s="377">
        <v>0</v>
      </c>
      <c r="E20" s="377">
        <v>0</v>
      </c>
      <c r="F20" s="377">
        <v>0</v>
      </c>
      <c r="G20" s="377">
        <v>0</v>
      </c>
      <c r="H20" s="377">
        <v>0</v>
      </c>
      <c r="I20" s="377">
        <v>0</v>
      </c>
      <c r="J20" s="377">
        <v>0</v>
      </c>
      <c r="K20" s="377">
        <v>0</v>
      </c>
      <c r="L20" s="377">
        <v>0</v>
      </c>
      <c r="M20" s="377">
        <v>0</v>
      </c>
      <c r="N20" s="377">
        <v>0</v>
      </c>
      <c r="O20" s="377">
        <v>0</v>
      </c>
      <c r="P20" s="376">
        <f>SUM(C20:O20)</f>
        <v>0</v>
      </c>
      <c r="Q20" s="380">
        <f t="shared" si="1"/>
        <v>0</v>
      </c>
    </row>
    <row r="21" spans="2:18" s="142" customFormat="1" ht="15.75" thickBot="1" x14ac:dyDescent="0.3">
      <c r="B21" s="377">
        <f t="shared" si="2"/>
        <v>1981</v>
      </c>
      <c r="C21" s="377">
        <v>0</v>
      </c>
      <c r="D21" s="377">
        <v>0</v>
      </c>
      <c r="E21" s="377">
        <v>0</v>
      </c>
      <c r="F21" s="377">
        <v>0</v>
      </c>
      <c r="G21" s="377">
        <v>0</v>
      </c>
      <c r="H21" s="377">
        <v>0</v>
      </c>
      <c r="I21" s="377">
        <v>0</v>
      </c>
      <c r="J21" s="377">
        <v>0</v>
      </c>
      <c r="K21" s="377">
        <v>0</v>
      </c>
      <c r="L21" s="377">
        <v>0</v>
      </c>
      <c r="M21" s="377">
        <v>0</v>
      </c>
      <c r="N21" s="377">
        <v>0</v>
      </c>
      <c r="O21" s="377">
        <v>0</v>
      </c>
      <c r="P21" s="376">
        <f>SUM(C21:O21)</f>
        <v>0</v>
      </c>
      <c r="Q21" s="380">
        <f t="shared" si="1"/>
        <v>0</v>
      </c>
    </row>
    <row r="22" spans="2:18" ht="15.75" thickBot="1" x14ac:dyDescent="0.3">
      <c r="B22" s="15" t="s">
        <v>18</v>
      </c>
      <c r="C22" s="15">
        <f t="shared" ref="C22:O22" si="4">SUM(C9:C21)</f>
        <v>18</v>
      </c>
      <c r="D22" s="15">
        <f t="shared" si="4"/>
        <v>24</v>
      </c>
      <c r="E22" s="15">
        <f t="shared" si="4"/>
        <v>44</v>
      </c>
      <c r="F22" s="15">
        <f t="shared" si="4"/>
        <v>39</v>
      </c>
      <c r="G22" s="15">
        <f t="shared" si="4"/>
        <v>140</v>
      </c>
      <c r="H22" s="15">
        <f t="shared" si="4"/>
        <v>96</v>
      </c>
      <c r="I22" s="15">
        <f t="shared" si="4"/>
        <v>69</v>
      </c>
      <c r="J22" s="15">
        <f t="shared" si="4"/>
        <v>53</v>
      </c>
      <c r="K22" s="15">
        <f t="shared" si="4"/>
        <v>43</v>
      </c>
      <c r="L22" s="15">
        <f t="shared" si="4"/>
        <v>42</v>
      </c>
      <c r="M22" s="15">
        <f t="shared" si="4"/>
        <v>32</v>
      </c>
      <c r="N22" s="15">
        <f t="shared" si="4"/>
        <v>51</v>
      </c>
      <c r="O22" s="15">
        <f t="shared" si="4"/>
        <v>2</v>
      </c>
      <c r="P22" s="16">
        <f>SUM(P8:P21)</f>
        <v>653</v>
      </c>
      <c r="Q22" s="17">
        <f>SUM(Q9:Q21)</f>
        <v>100</v>
      </c>
    </row>
    <row r="23" spans="2:18" ht="15.75" thickTop="1" x14ac:dyDescent="0.25"/>
    <row r="24" spans="2:18" x14ac:dyDescent="0.25">
      <c r="B24" s="21" t="s">
        <v>25</v>
      </c>
      <c r="K24" s="324"/>
    </row>
    <row r="25" spans="2:18" x14ac:dyDescent="0.25">
      <c r="B25" s="21" t="s">
        <v>27</v>
      </c>
    </row>
  </sheetData>
  <sheetProtection algorithmName="SHA-512" hashValue="peX9YIJdCaY5cxj4Mx+RLyI+Of3i27FXUX0kSF+BoNf+az0ksAVYLY65En/mwFuTrAQV5W5trmDZYPXl8B5v1Q==" saltValue="xmEFBB54dJFW8T4T4zbQZg==" spinCount="100000" sheet="1" objects="1" scenarios="1" selectLockedCells="1" selectUnlockedCells="1"/>
  <mergeCells count="3">
    <mergeCell ref="B6:P6"/>
    <mergeCell ref="B3:R3"/>
    <mergeCell ref="B4:R4"/>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S26"/>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5" x14ac:dyDescent="0.25"/>
  <cols>
    <col min="1" max="1" width="5" customWidth="1"/>
    <col min="2" max="2" width="11.42578125" style="1"/>
    <col min="3" max="3" width="5.28515625" style="1" bestFit="1" customWidth="1"/>
    <col min="4" max="4" width="6.7109375" style="1" bestFit="1" customWidth="1"/>
    <col min="5" max="5" width="6" style="1" bestFit="1" customWidth="1"/>
    <col min="6" max="6" width="4.85546875" style="1" bestFit="1" customWidth="1"/>
    <col min="7" max="7" width="5.28515625" style="1" bestFit="1" customWidth="1"/>
    <col min="8" max="8" width="5" style="1" bestFit="1" customWidth="1"/>
    <col min="9" max="9" width="4.7109375" style="1" bestFit="1" customWidth="1"/>
    <col min="10" max="10" width="6.42578125" style="1" bestFit="1" customWidth="1"/>
    <col min="11" max="11" width="9" style="1" bestFit="1" customWidth="1"/>
    <col min="12" max="12" width="7" style="1" bestFit="1" customWidth="1"/>
    <col min="13" max="13" width="9" style="1" bestFit="1" customWidth="1"/>
    <col min="14" max="14" width="8.28515625" style="1" bestFit="1" customWidth="1"/>
    <col min="15" max="15" width="8.42578125" style="1" bestFit="1" customWidth="1"/>
    <col min="16" max="16" width="8.42578125" style="2" bestFit="1" customWidth="1"/>
    <col min="17" max="17" width="9.140625" style="1" bestFit="1" customWidth="1"/>
    <col min="18" max="18" width="3.42578125" bestFit="1" customWidth="1"/>
    <col min="20" max="20" width="15" bestFit="1" customWidth="1"/>
  </cols>
  <sheetData>
    <row r="3" spans="2:19" ht="21" x14ac:dyDescent="0.35">
      <c r="B3" s="423" t="s">
        <v>32</v>
      </c>
      <c r="C3" s="423"/>
      <c r="D3" s="423"/>
      <c r="E3" s="423"/>
      <c r="F3" s="423"/>
      <c r="G3" s="423"/>
      <c r="H3" s="423"/>
      <c r="I3" s="423"/>
      <c r="J3" s="423"/>
      <c r="K3" s="423"/>
      <c r="L3" s="423"/>
      <c r="M3" s="423"/>
      <c r="N3" s="423"/>
      <c r="O3" s="423"/>
      <c r="P3" s="423"/>
      <c r="Q3" s="423"/>
      <c r="R3" s="423"/>
      <c r="S3" s="28"/>
    </row>
    <row r="4" spans="2:19" ht="18.75" x14ac:dyDescent="0.3">
      <c r="B4" s="424" t="s">
        <v>29</v>
      </c>
      <c r="C4" s="424"/>
      <c r="D4" s="424"/>
      <c r="E4" s="424"/>
      <c r="F4" s="424"/>
      <c r="G4" s="424"/>
      <c r="H4" s="424"/>
      <c r="I4" s="424"/>
      <c r="J4" s="424"/>
      <c r="K4" s="424"/>
      <c r="L4" s="424"/>
      <c r="M4" s="424"/>
      <c r="N4" s="424"/>
      <c r="O4" s="424"/>
      <c r="P4" s="424"/>
      <c r="Q4" s="424"/>
      <c r="R4" s="424"/>
      <c r="S4" s="25"/>
    </row>
    <row r="6" spans="2:19" ht="15.75" thickBot="1" x14ac:dyDescent="0.3"/>
    <row r="7" spans="2:19" ht="15.75" thickBot="1" x14ac:dyDescent="0.3">
      <c r="B7" s="3" t="s">
        <v>0</v>
      </c>
      <c r="C7" s="4" t="s">
        <v>1</v>
      </c>
      <c r="D7" s="4" t="s">
        <v>2</v>
      </c>
      <c r="E7" s="4" t="s">
        <v>3</v>
      </c>
      <c r="F7" s="4" t="s">
        <v>4</v>
      </c>
      <c r="G7" s="4" t="s">
        <v>5</v>
      </c>
      <c r="H7" s="4" t="s">
        <v>6</v>
      </c>
      <c r="I7" s="4" t="s">
        <v>7</v>
      </c>
      <c r="J7" s="4" t="s">
        <v>8</v>
      </c>
      <c r="K7" s="4" t="s">
        <v>9</v>
      </c>
      <c r="L7" s="4" t="s">
        <v>10</v>
      </c>
      <c r="M7" s="4" t="s">
        <v>11</v>
      </c>
      <c r="N7" s="4" t="s">
        <v>12</v>
      </c>
      <c r="O7" s="5" t="s">
        <v>13</v>
      </c>
      <c r="P7" s="4" t="s">
        <v>14</v>
      </c>
      <c r="Q7" s="6" t="s">
        <v>15</v>
      </c>
      <c r="R7" s="1"/>
    </row>
    <row r="8" spans="2:19" x14ac:dyDescent="0.25">
      <c r="B8" s="27" t="s">
        <v>13</v>
      </c>
      <c r="C8" s="375">
        <v>0</v>
      </c>
      <c r="D8" s="375">
        <v>0</v>
      </c>
      <c r="E8" s="375">
        <v>0</v>
      </c>
      <c r="F8" s="375">
        <v>0</v>
      </c>
      <c r="G8" s="375">
        <v>0</v>
      </c>
      <c r="H8" s="375">
        <v>0</v>
      </c>
      <c r="I8" s="375">
        <v>0</v>
      </c>
      <c r="J8" s="375">
        <v>0</v>
      </c>
      <c r="K8" s="375">
        <v>0</v>
      </c>
      <c r="L8" s="375">
        <v>0</v>
      </c>
      <c r="M8" s="375">
        <v>0</v>
      </c>
      <c r="N8" s="375">
        <v>0</v>
      </c>
      <c r="O8" s="375">
        <v>2</v>
      </c>
      <c r="P8" s="376">
        <f t="shared" ref="P8:P9" si="0">SUM(C8:O8)</f>
        <v>2</v>
      </c>
      <c r="Q8" s="8">
        <f t="shared" ref="Q8:Q13" si="1">P8*100/$P$22</f>
        <v>0.12232415902140673</v>
      </c>
      <c r="R8" s="23" t="s">
        <v>21</v>
      </c>
    </row>
    <row r="9" spans="2:19" x14ac:dyDescent="0.25">
      <c r="B9" s="10">
        <v>1971</v>
      </c>
      <c r="C9" s="377">
        <v>0</v>
      </c>
      <c r="D9" s="377">
        <v>0</v>
      </c>
      <c r="E9" s="377">
        <v>1</v>
      </c>
      <c r="F9" s="377">
        <v>3</v>
      </c>
      <c r="G9" s="377">
        <v>0</v>
      </c>
      <c r="H9" s="377">
        <v>0</v>
      </c>
      <c r="I9" s="377">
        <v>0</v>
      </c>
      <c r="J9" s="377">
        <v>0</v>
      </c>
      <c r="K9" s="377">
        <v>2</v>
      </c>
      <c r="L9" s="377">
        <v>2</v>
      </c>
      <c r="M9" s="377">
        <v>0</v>
      </c>
      <c r="N9" s="377">
        <v>0</v>
      </c>
      <c r="O9" s="377">
        <v>0</v>
      </c>
      <c r="P9" s="376">
        <f t="shared" si="0"/>
        <v>8</v>
      </c>
      <c r="Q9" s="8">
        <f t="shared" si="1"/>
        <v>0.4892966360856269</v>
      </c>
      <c r="R9" s="1"/>
    </row>
    <row r="10" spans="2:19" x14ac:dyDescent="0.25">
      <c r="B10" s="10">
        <f>B9+1</f>
        <v>1972</v>
      </c>
      <c r="C10" s="377">
        <v>2</v>
      </c>
      <c r="D10" s="377">
        <v>0</v>
      </c>
      <c r="E10" s="377">
        <v>0</v>
      </c>
      <c r="F10" s="377">
        <v>1</v>
      </c>
      <c r="G10" s="377">
        <v>1</v>
      </c>
      <c r="H10" s="377">
        <v>0</v>
      </c>
      <c r="I10" s="377">
        <v>0</v>
      </c>
      <c r="J10" s="377">
        <v>9</v>
      </c>
      <c r="K10" s="377">
        <v>2</v>
      </c>
      <c r="L10" s="377">
        <v>2</v>
      </c>
      <c r="M10" s="377">
        <v>1</v>
      </c>
      <c r="N10" s="377">
        <v>0</v>
      </c>
      <c r="O10" s="377">
        <v>0</v>
      </c>
      <c r="P10" s="376">
        <f>SUM(C10:O10)</f>
        <v>18</v>
      </c>
      <c r="Q10" s="8">
        <f t="shared" si="1"/>
        <v>1.1009174311926606</v>
      </c>
      <c r="R10" s="1"/>
    </row>
    <row r="11" spans="2:19" x14ac:dyDescent="0.25">
      <c r="B11" s="10">
        <f>B10+1</f>
        <v>1973</v>
      </c>
      <c r="C11" s="377">
        <v>0</v>
      </c>
      <c r="D11" s="377">
        <v>0</v>
      </c>
      <c r="E11" s="377">
        <v>1</v>
      </c>
      <c r="F11" s="377">
        <v>0</v>
      </c>
      <c r="G11" s="377">
        <v>0</v>
      </c>
      <c r="H11" s="377">
        <v>1</v>
      </c>
      <c r="I11" s="377">
        <v>1</v>
      </c>
      <c r="J11" s="377">
        <v>1</v>
      </c>
      <c r="K11" s="377">
        <v>1</v>
      </c>
      <c r="L11" s="377">
        <v>2</v>
      </c>
      <c r="M11" s="377">
        <v>2</v>
      </c>
      <c r="N11" s="377">
        <v>0</v>
      </c>
      <c r="O11" s="377">
        <v>0</v>
      </c>
      <c r="P11" s="376">
        <f t="shared" ref="P11:P21" si="2">SUM(C11:O11)</f>
        <v>9</v>
      </c>
      <c r="Q11" s="8">
        <f t="shared" si="1"/>
        <v>0.55045871559633031</v>
      </c>
      <c r="R11" s="1"/>
    </row>
    <row r="12" spans="2:19" x14ac:dyDescent="0.25">
      <c r="B12" s="10" t="s">
        <v>16</v>
      </c>
      <c r="C12" s="377">
        <v>0</v>
      </c>
      <c r="D12" s="377">
        <v>0</v>
      </c>
      <c r="E12" s="377">
        <v>0</v>
      </c>
      <c r="F12" s="377">
        <v>0</v>
      </c>
      <c r="G12" s="377">
        <v>0</v>
      </c>
      <c r="H12" s="377">
        <v>0</v>
      </c>
      <c r="I12" s="377">
        <v>0</v>
      </c>
      <c r="J12" s="377">
        <v>0</v>
      </c>
      <c r="K12" s="377">
        <v>0</v>
      </c>
      <c r="L12" s="377">
        <v>0</v>
      </c>
      <c r="M12" s="377">
        <v>0</v>
      </c>
      <c r="N12" s="377">
        <v>0</v>
      </c>
      <c r="O12" s="377">
        <v>0</v>
      </c>
      <c r="P12" s="376">
        <f t="shared" ref="P12" si="3">SUM(C12:O12)</f>
        <v>0</v>
      </c>
      <c r="Q12" s="11">
        <f t="shared" si="1"/>
        <v>0</v>
      </c>
      <c r="R12" s="1"/>
    </row>
    <row r="13" spans="2:19" x14ac:dyDescent="0.25">
      <c r="B13" s="10">
        <f>B11+1</f>
        <v>1974</v>
      </c>
      <c r="C13" s="377">
        <v>3</v>
      </c>
      <c r="D13" s="377">
        <v>1</v>
      </c>
      <c r="E13" s="377">
        <v>0</v>
      </c>
      <c r="F13" s="377">
        <v>1</v>
      </c>
      <c r="G13" s="377">
        <v>1</v>
      </c>
      <c r="H13" s="377">
        <v>2</v>
      </c>
      <c r="I13" s="377">
        <v>6</v>
      </c>
      <c r="J13" s="377">
        <v>22</v>
      </c>
      <c r="K13" s="377">
        <v>7</v>
      </c>
      <c r="L13" s="377">
        <v>5</v>
      </c>
      <c r="M13" s="377">
        <v>15</v>
      </c>
      <c r="N13" s="377">
        <v>15</v>
      </c>
      <c r="O13" s="377">
        <v>0</v>
      </c>
      <c r="P13" s="376">
        <f t="shared" si="2"/>
        <v>78</v>
      </c>
      <c r="Q13" s="8">
        <f t="shared" si="1"/>
        <v>4.7706422018348622</v>
      </c>
      <c r="R13" s="1"/>
    </row>
    <row r="14" spans="2:19" x14ac:dyDescent="0.25">
      <c r="B14" s="10" t="s">
        <v>17</v>
      </c>
      <c r="C14" s="377">
        <v>0</v>
      </c>
      <c r="D14" s="377">
        <v>0</v>
      </c>
      <c r="E14" s="377">
        <v>0</v>
      </c>
      <c r="F14" s="377">
        <v>0</v>
      </c>
      <c r="G14" s="377">
        <v>0</v>
      </c>
      <c r="H14" s="377">
        <v>0</v>
      </c>
      <c r="I14" s="377">
        <v>0</v>
      </c>
      <c r="J14" s="377">
        <v>0</v>
      </c>
      <c r="K14" s="377">
        <v>0</v>
      </c>
      <c r="L14" s="377">
        <v>0</v>
      </c>
      <c r="M14" s="377">
        <v>0</v>
      </c>
      <c r="N14" s="377">
        <v>0</v>
      </c>
      <c r="O14" s="377">
        <v>0</v>
      </c>
      <c r="P14" s="376">
        <f t="shared" ref="P14" si="4">SUM(C14:O14)</f>
        <v>0</v>
      </c>
      <c r="Q14" s="11">
        <f>P14*100/$P$21</f>
        <v>0</v>
      </c>
      <c r="R14" s="1"/>
    </row>
    <row r="15" spans="2:19" x14ac:dyDescent="0.25">
      <c r="B15" s="377">
        <f>B13+1</f>
        <v>1975</v>
      </c>
      <c r="C15" s="377">
        <v>6</v>
      </c>
      <c r="D15" s="377">
        <v>11</v>
      </c>
      <c r="E15" s="377">
        <v>14</v>
      </c>
      <c r="F15" s="377">
        <v>28</v>
      </c>
      <c r="G15" s="377">
        <v>10</v>
      </c>
      <c r="H15" s="377">
        <v>23</v>
      </c>
      <c r="I15" s="377">
        <v>17</v>
      </c>
      <c r="J15" s="377">
        <v>40</v>
      </c>
      <c r="K15" s="377">
        <v>25</v>
      </c>
      <c r="L15" s="377">
        <v>45</v>
      </c>
      <c r="M15" s="377">
        <v>17</v>
      </c>
      <c r="N15" s="377">
        <v>97</v>
      </c>
      <c r="O15" s="377">
        <v>0</v>
      </c>
      <c r="P15" s="376">
        <f t="shared" si="2"/>
        <v>333</v>
      </c>
      <c r="Q15" s="379">
        <f t="shared" ref="Q15:Q21" si="5">P15*100/$P$22</f>
        <v>20.36697247706422</v>
      </c>
      <c r="R15" s="23"/>
    </row>
    <row r="16" spans="2:19" x14ac:dyDescent="0.25">
      <c r="B16" s="377">
        <f t="shared" ref="B16:B21" si="6">B15+1</f>
        <v>1976</v>
      </c>
      <c r="C16" s="377">
        <v>25</v>
      </c>
      <c r="D16" s="377">
        <v>27</v>
      </c>
      <c r="E16" s="377">
        <v>67</v>
      </c>
      <c r="F16" s="377">
        <v>72</v>
      </c>
      <c r="G16" s="377">
        <v>113</v>
      </c>
      <c r="H16" s="377">
        <v>98</v>
      </c>
      <c r="I16" s="377">
        <v>83</v>
      </c>
      <c r="J16" s="377">
        <v>83</v>
      </c>
      <c r="K16" s="377">
        <v>67</v>
      </c>
      <c r="L16" s="377">
        <v>65</v>
      </c>
      <c r="M16" s="377">
        <v>44</v>
      </c>
      <c r="N16" s="377">
        <v>29</v>
      </c>
      <c r="O16" s="377">
        <v>0</v>
      </c>
      <c r="P16" s="376">
        <f t="shared" si="2"/>
        <v>773</v>
      </c>
      <c r="Q16" s="379">
        <f t="shared" si="5"/>
        <v>47.278287461773701</v>
      </c>
      <c r="R16" s="1"/>
    </row>
    <row r="17" spans="2:18" x14ac:dyDescent="0.25">
      <c r="B17" s="377">
        <f>B16+1</f>
        <v>1977</v>
      </c>
      <c r="C17" s="377">
        <v>26</v>
      </c>
      <c r="D17" s="377">
        <v>23</v>
      </c>
      <c r="E17" s="377">
        <v>16</v>
      </c>
      <c r="F17" s="377">
        <v>18</v>
      </c>
      <c r="G17" s="377">
        <v>103</v>
      </c>
      <c r="H17" s="377">
        <v>31</v>
      </c>
      <c r="I17" s="377">
        <v>15</v>
      </c>
      <c r="J17" s="377">
        <v>30</v>
      </c>
      <c r="K17" s="377">
        <v>21</v>
      </c>
      <c r="L17" s="377">
        <v>13</v>
      </c>
      <c r="M17" s="377">
        <v>17</v>
      </c>
      <c r="N17" s="377">
        <v>14</v>
      </c>
      <c r="O17" s="377" t="s">
        <v>6013</v>
      </c>
      <c r="P17" s="376">
        <f t="shared" si="2"/>
        <v>327</v>
      </c>
      <c r="Q17" s="379">
        <f t="shared" si="5"/>
        <v>20</v>
      </c>
      <c r="R17" s="1"/>
    </row>
    <row r="18" spans="2:18" x14ac:dyDescent="0.25">
      <c r="B18" s="10">
        <f t="shared" si="6"/>
        <v>1978</v>
      </c>
      <c r="C18" s="377">
        <v>6</v>
      </c>
      <c r="D18" s="377">
        <v>7</v>
      </c>
      <c r="E18" s="377">
        <v>6</v>
      </c>
      <c r="F18" s="377">
        <v>5</v>
      </c>
      <c r="G18" s="377">
        <v>29</v>
      </c>
      <c r="H18" s="377">
        <v>4</v>
      </c>
      <c r="I18" s="377">
        <v>10</v>
      </c>
      <c r="J18" s="377">
        <v>2</v>
      </c>
      <c r="K18" s="377">
        <v>1</v>
      </c>
      <c r="L18" s="377">
        <v>3</v>
      </c>
      <c r="M18" s="377">
        <v>0</v>
      </c>
      <c r="N18" s="377">
        <v>1</v>
      </c>
      <c r="O18" s="377">
        <v>0</v>
      </c>
      <c r="P18" s="376">
        <f t="shared" si="2"/>
        <v>74</v>
      </c>
      <c r="Q18" s="8">
        <f t="shared" si="5"/>
        <v>4.525993883792049</v>
      </c>
      <c r="R18" s="1"/>
    </row>
    <row r="19" spans="2:18" x14ac:dyDescent="0.25">
      <c r="B19" s="10">
        <f t="shared" si="6"/>
        <v>1979</v>
      </c>
      <c r="C19" s="377">
        <v>1</v>
      </c>
      <c r="D19" s="377">
        <v>0</v>
      </c>
      <c r="E19" s="377">
        <v>0</v>
      </c>
      <c r="F19" s="377">
        <v>0</v>
      </c>
      <c r="G19" s="377">
        <v>4</v>
      </c>
      <c r="H19" s="377">
        <v>0</v>
      </c>
      <c r="I19" s="377">
        <v>0</v>
      </c>
      <c r="J19" s="377">
        <v>1</v>
      </c>
      <c r="K19" s="377">
        <v>1</v>
      </c>
      <c r="L19" s="377">
        <v>0</v>
      </c>
      <c r="M19" s="377">
        <v>0</v>
      </c>
      <c r="N19" s="377">
        <v>0</v>
      </c>
      <c r="O19" s="377">
        <v>0</v>
      </c>
      <c r="P19" s="376">
        <f t="shared" si="2"/>
        <v>7</v>
      </c>
      <c r="Q19" s="8">
        <f t="shared" si="5"/>
        <v>0.42813455657492355</v>
      </c>
      <c r="R19" s="1"/>
    </row>
    <row r="20" spans="2:18" x14ac:dyDescent="0.25">
      <c r="B20" s="10">
        <f t="shared" si="6"/>
        <v>1980</v>
      </c>
      <c r="C20" s="377">
        <v>0</v>
      </c>
      <c r="D20" s="377">
        <v>0</v>
      </c>
      <c r="E20" s="377">
        <v>0</v>
      </c>
      <c r="F20" s="377">
        <v>0</v>
      </c>
      <c r="G20" s="377">
        <v>0</v>
      </c>
      <c r="H20" s="377">
        <v>1</v>
      </c>
      <c r="I20" s="377">
        <v>2</v>
      </c>
      <c r="J20" s="377">
        <v>0</v>
      </c>
      <c r="K20" s="377">
        <v>1</v>
      </c>
      <c r="L20" s="377">
        <v>0</v>
      </c>
      <c r="M20" s="377">
        <v>0</v>
      </c>
      <c r="N20" s="377">
        <v>0</v>
      </c>
      <c r="O20" s="377">
        <v>0</v>
      </c>
      <c r="P20" s="376">
        <f t="shared" si="2"/>
        <v>4</v>
      </c>
      <c r="Q20" s="8">
        <f t="shared" si="5"/>
        <v>0.24464831804281345</v>
      </c>
      <c r="R20" s="1"/>
    </row>
    <row r="21" spans="2:18" ht="15.75" thickBot="1" x14ac:dyDescent="0.3">
      <c r="B21" s="14">
        <f t="shared" si="6"/>
        <v>1981</v>
      </c>
      <c r="C21" s="378">
        <v>0</v>
      </c>
      <c r="D21" s="378">
        <v>2</v>
      </c>
      <c r="E21" s="378">
        <v>0</v>
      </c>
      <c r="F21" s="378">
        <v>0</v>
      </c>
      <c r="G21" s="378">
        <v>0</v>
      </c>
      <c r="H21" s="378">
        <v>0</v>
      </c>
      <c r="I21" s="378">
        <v>0</v>
      </c>
      <c r="J21" s="378">
        <v>0</v>
      </c>
      <c r="K21" s="378">
        <v>0</v>
      </c>
      <c r="L21" s="378">
        <v>0</v>
      </c>
      <c r="M21" s="378">
        <v>0</v>
      </c>
      <c r="N21" s="378">
        <v>0</v>
      </c>
      <c r="O21" s="378">
        <v>0</v>
      </c>
      <c r="P21" s="376">
        <f t="shared" si="2"/>
        <v>2</v>
      </c>
      <c r="Q21" s="8">
        <f t="shared" si="5"/>
        <v>0.12232415902140673</v>
      </c>
    </row>
    <row r="22" spans="2:18" ht="15.75" thickBot="1" x14ac:dyDescent="0.3">
      <c r="B22" s="15" t="s">
        <v>18</v>
      </c>
      <c r="C22" s="15">
        <f t="shared" ref="C22:Q22" si="7">SUM(C8:C21)</f>
        <v>69</v>
      </c>
      <c r="D22" s="15">
        <f t="shared" si="7"/>
        <v>71</v>
      </c>
      <c r="E22" s="15">
        <f t="shared" si="7"/>
        <v>105</v>
      </c>
      <c r="F22" s="15">
        <f t="shared" si="7"/>
        <v>128</v>
      </c>
      <c r="G22" s="15">
        <f t="shared" si="7"/>
        <v>261</v>
      </c>
      <c r="H22" s="15">
        <f t="shared" si="7"/>
        <v>160</v>
      </c>
      <c r="I22" s="15">
        <f t="shared" si="7"/>
        <v>134</v>
      </c>
      <c r="J22" s="15">
        <f t="shared" si="7"/>
        <v>188</v>
      </c>
      <c r="K22" s="15">
        <f t="shared" si="7"/>
        <v>128</v>
      </c>
      <c r="L22" s="15">
        <f t="shared" si="7"/>
        <v>137</v>
      </c>
      <c r="M22" s="15">
        <f t="shared" si="7"/>
        <v>96</v>
      </c>
      <c r="N22" s="15">
        <f t="shared" si="7"/>
        <v>156</v>
      </c>
      <c r="O22" s="15">
        <f t="shared" si="7"/>
        <v>2</v>
      </c>
      <c r="P22" s="16">
        <f t="shared" si="7"/>
        <v>1635</v>
      </c>
      <c r="Q22" s="17">
        <f t="shared" si="7"/>
        <v>100</v>
      </c>
    </row>
    <row r="23" spans="2:18" ht="15.75" thickTop="1" x14ac:dyDescent="0.25"/>
    <row r="24" spans="2:18" x14ac:dyDescent="0.25">
      <c r="B24" s="9" t="s">
        <v>20</v>
      </c>
      <c r="K24" s="324"/>
    </row>
    <row r="25" spans="2:18" x14ac:dyDescent="0.25">
      <c r="B25" s="13"/>
      <c r="P25" s="1"/>
    </row>
    <row r="26" spans="2:18" x14ac:dyDescent="0.25">
      <c r="P26" s="1"/>
    </row>
  </sheetData>
  <sheetProtection algorithmName="SHA-512" hashValue="gxc9kRvTTwdmixrWl+zyTbY0v0UnJ1ziOgHdiN5QZEnBT00q/dXg0/DNgKVl7r0zzhSKGYOrIADYpCHetmwqMA==" saltValue="ABq0LNPXXi7qHsX1rrbLPg==" spinCount="100000" sheet="1" objects="1" scenarios="1" selectLockedCells="1" selectUnlockedCells="1"/>
  <mergeCells count="2">
    <mergeCell ref="B3:R3"/>
    <mergeCell ref="B4:R4"/>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37"/>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RowHeight="15" x14ac:dyDescent="0.25"/>
  <cols>
    <col min="1" max="1" width="11.42578125" customWidth="1"/>
    <col min="2" max="2" width="19.7109375" customWidth="1"/>
    <col min="3" max="3" width="12.7109375" customWidth="1"/>
    <col min="5" max="5" width="9" customWidth="1"/>
    <col min="6" max="6" width="17.28515625" customWidth="1"/>
    <col min="7" max="7" width="15.5703125" customWidth="1"/>
    <col min="10" max="10" width="11.42578125" style="314"/>
  </cols>
  <sheetData>
    <row r="2" spans="2:14" ht="19.5" x14ac:dyDescent="0.3">
      <c r="B2" s="29" t="s">
        <v>33</v>
      </c>
      <c r="C2" s="29"/>
      <c r="D2" s="29"/>
      <c r="E2" s="29"/>
      <c r="F2" s="29"/>
      <c r="G2" s="29"/>
      <c r="H2" s="29"/>
      <c r="I2" s="29"/>
    </row>
    <row r="3" spans="2:14" ht="19.5" x14ac:dyDescent="0.3">
      <c r="B3" s="30"/>
      <c r="C3" s="30"/>
      <c r="D3" s="30"/>
      <c r="E3" s="30"/>
      <c r="F3" s="30"/>
      <c r="G3" s="30"/>
      <c r="H3" s="30"/>
    </row>
    <row r="4" spans="2:14" ht="19.5" x14ac:dyDescent="0.3">
      <c r="B4" s="424" t="s">
        <v>34</v>
      </c>
      <c r="C4" s="424"/>
      <c r="D4" s="424"/>
      <c r="E4" s="424"/>
      <c r="F4" s="424"/>
      <c r="G4" s="424"/>
      <c r="H4" s="424"/>
      <c r="I4" s="424"/>
      <c r="J4" s="315"/>
      <c r="K4" s="31"/>
      <c r="L4" s="31"/>
      <c r="M4" s="31"/>
      <c r="N4" s="31"/>
    </row>
    <row r="5" spans="2:14" ht="16.5" thickBot="1" x14ac:dyDescent="0.3">
      <c r="E5" s="312"/>
      <c r="F5" s="312"/>
      <c r="G5" s="312"/>
      <c r="H5" s="312"/>
      <c r="I5" s="312"/>
    </row>
    <row r="6" spans="2:14" x14ac:dyDescent="0.25">
      <c r="B6" s="426" t="s">
        <v>35</v>
      </c>
      <c r="C6" s="427"/>
      <c r="D6" s="33"/>
      <c r="F6" s="32"/>
      <c r="G6" s="32"/>
      <c r="H6" s="32"/>
    </row>
    <row r="7" spans="2:14" ht="21.75" thickBot="1" x14ac:dyDescent="0.4">
      <c r="B7" s="37" t="s">
        <v>37</v>
      </c>
      <c r="C7" s="386">
        <v>2288</v>
      </c>
      <c r="D7" s="39" t="s">
        <v>15</v>
      </c>
      <c r="E7" s="34"/>
      <c r="G7" s="35"/>
      <c r="H7" s="36"/>
    </row>
    <row r="8" spans="2:14" ht="15.75" thickTop="1" x14ac:dyDescent="0.25">
      <c r="B8" s="40" t="s">
        <v>38</v>
      </c>
      <c r="C8" s="186">
        <v>653</v>
      </c>
      <c r="D8" s="41">
        <f>C8*100/C7</f>
        <v>28.54020979020979</v>
      </c>
    </row>
    <row r="9" spans="2:14" ht="15.75" thickBot="1" x14ac:dyDescent="0.3">
      <c r="B9" s="40" t="s">
        <v>39</v>
      </c>
      <c r="C9" s="186">
        <v>1635</v>
      </c>
      <c r="D9" s="41">
        <f>C9*100/C7</f>
        <v>71.459790209790214</v>
      </c>
      <c r="F9" s="58" t="s">
        <v>36</v>
      </c>
    </row>
    <row r="10" spans="2:14" ht="15.75" thickBot="1" x14ac:dyDescent="0.3">
      <c r="B10" s="42"/>
      <c r="C10" s="387">
        <f>SUM(C8:C9)</f>
        <v>2288</v>
      </c>
      <c r="D10" s="44">
        <f>SUM(D8:D9)</f>
        <v>100</v>
      </c>
    </row>
    <row r="11" spans="2:14" ht="16.5" thickTop="1" thickBot="1" x14ac:dyDescent="0.3">
      <c r="B11" s="46"/>
      <c r="C11" s="47"/>
      <c r="D11" s="48"/>
      <c r="F11" t="s">
        <v>40</v>
      </c>
    </row>
    <row r="13" spans="2:14" ht="15.75" thickBot="1" x14ac:dyDescent="0.3">
      <c r="B13" s="428"/>
      <c r="C13" s="428"/>
      <c r="D13" s="49"/>
    </row>
    <row r="14" spans="2:14" x14ac:dyDescent="0.25">
      <c r="B14" s="50"/>
      <c r="C14" s="51"/>
      <c r="D14" s="52"/>
      <c r="F14" s="58" t="s">
        <v>5294</v>
      </c>
      <c r="G14" s="18"/>
      <c r="H14" s="45"/>
    </row>
    <row r="15" spans="2:14" x14ac:dyDescent="0.25">
      <c r="B15" s="429" t="s">
        <v>43</v>
      </c>
      <c r="C15" s="430"/>
      <c r="D15" s="39" t="s">
        <v>15</v>
      </c>
      <c r="H15" s="45"/>
    </row>
    <row r="16" spans="2:14" x14ac:dyDescent="0.25">
      <c r="B16" s="37" t="s">
        <v>5114</v>
      </c>
      <c r="C16" s="372">
        <v>1</v>
      </c>
      <c r="D16" s="41">
        <f t="shared" ref="D16:D26" si="0">C16*100/$C$28</f>
        <v>4.3706293706293704E-2</v>
      </c>
      <c r="E16" s="371"/>
      <c r="F16" t="s">
        <v>41</v>
      </c>
      <c r="H16" s="45"/>
    </row>
    <row r="17" spans="2:8" x14ac:dyDescent="0.25">
      <c r="B17" s="40" t="s">
        <v>46</v>
      </c>
      <c r="C17" s="372">
        <v>8</v>
      </c>
      <c r="D17" s="41">
        <f t="shared" si="0"/>
        <v>0.34965034965034963</v>
      </c>
      <c r="E17" s="371"/>
      <c r="F17" t="s">
        <v>42</v>
      </c>
      <c r="H17" s="45"/>
    </row>
    <row r="18" spans="2:8" x14ac:dyDescent="0.25">
      <c r="B18" s="40" t="s">
        <v>48</v>
      </c>
      <c r="C18" s="372">
        <v>301</v>
      </c>
      <c r="D18" s="41">
        <f t="shared" si="0"/>
        <v>13.155594405594405</v>
      </c>
      <c r="E18" s="371"/>
      <c r="F18" t="s">
        <v>44</v>
      </c>
      <c r="H18" s="45"/>
    </row>
    <row r="19" spans="2:8" x14ac:dyDescent="0.25">
      <c r="B19" s="40" t="s">
        <v>50</v>
      </c>
      <c r="C19" s="372">
        <v>796</v>
      </c>
      <c r="D19" s="41">
        <f t="shared" si="0"/>
        <v>34.790209790209794</v>
      </c>
      <c r="E19" s="371"/>
      <c r="F19" t="s">
        <v>47</v>
      </c>
      <c r="H19" s="45"/>
    </row>
    <row r="20" spans="2:8" x14ac:dyDescent="0.25">
      <c r="B20" s="40" t="s">
        <v>52</v>
      </c>
      <c r="C20" s="372">
        <v>572</v>
      </c>
      <c r="D20" s="41">
        <f t="shared" si="0"/>
        <v>25</v>
      </c>
      <c r="E20" s="371"/>
      <c r="F20" t="s">
        <v>49</v>
      </c>
      <c r="H20" s="45"/>
    </row>
    <row r="21" spans="2:8" x14ac:dyDescent="0.25">
      <c r="B21" s="40" t="s">
        <v>53</v>
      </c>
      <c r="C21" s="372">
        <v>379</v>
      </c>
      <c r="D21" s="41">
        <f t="shared" si="0"/>
        <v>16.564685314685313</v>
      </c>
      <c r="E21" s="371"/>
      <c r="F21" t="s">
        <v>51</v>
      </c>
      <c r="H21" s="45"/>
    </row>
    <row r="22" spans="2:8" x14ac:dyDescent="0.25">
      <c r="B22" s="40" t="s">
        <v>54</v>
      </c>
      <c r="C22" s="372">
        <v>125</v>
      </c>
      <c r="D22" s="41">
        <f t="shared" si="0"/>
        <v>5.4632867132867133</v>
      </c>
      <c r="E22" s="371"/>
      <c r="F22" t="s">
        <v>55</v>
      </c>
      <c r="H22" s="45"/>
    </row>
    <row r="23" spans="2:8" x14ac:dyDescent="0.25">
      <c r="B23" s="40" t="s">
        <v>56</v>
      </c>
      <c r="C23" s="372">
        <v>56</v>
      </c>
      <c r="D23" s="41">
        <f t="shared" si="0"/>
        <v>2.4475524475524475</v>
      </c>
      <c r="E23" s="371"/>
      <c r="F23" t="s">
        <v>58</v>
      </c>
      <c r="H23" s="45"/>
    </row>
    <row r="24" spans="2:8" x14ac:dyDescent="0.25">
      <c r="B24" s="40" t="s">
        <v>57</v>
      </c>
      <c r="C24" s="372">
        <v>25</v>
      </c>
      <c r="D24" s="41">
        <f t="shared" si="0"/>
        <v>1.0926573426573427</v>
      </c>
      <c r="E24" s="371"/>
      <c r="F24" t="s">
        <v>60</v>
      </c>
      <c r="H24" s="45"/>
    </row>
    <row r="25" spans="2:8" x14ac:dyDescent="0.25">
      <c r="B25" s="40" t="s">
        <v>5367</v>
      </c>
      <c r="C25" s="372">
        <v>1</v>
      </c>
      <c r="D25" s="41">
        <f t="shared" si="0"/>
        <v>4.3706293706293704E-2</v>
      </c>
      <c r="E25" s="371"/>
      <c r="H25" s="45"/>
    </row>
    <row r="26" spans="2:8" x14ac:dyDescent="0.25">
      <c r="B26" s="313" t="s">
        <v>5553</v>
      </c>
      <c r="C26" s="372">
        <v>1</v>
      </c>
      <c r="D26" s="41">
        <f t="shared" si="0"/>
        <v>4.3706293706293704E-2</v>
      </c>
      <c r="E26" s="372"/>
      <c r="H26" s="45"/>
    </row>
    <row r="27" spans="2:8" ht="15.75" thickBot="1" x14ac:dyDescent="0.3">
      <c r="B27" s="40" t="s">
        <v>59</v>
      </c>
      <c r="C27" s="372">
        <v>23</v>
      </c>
      <c r="D27" s="41">
        <f>C27*100/$C$28</f>
        <v>1.0052447552447552</v>
      </c>
      <c r="E27" s="371"/>
      <c r="H27" s="45"/>
    </row>
    <row r="28" spans="2:8" ht="15.75" thickBot="1" x14ac:dyDescent="0.3">
      <c r="B28" s="42"/>
      <c r="C28" s="374">
        <f>SUM(C16:C27)</f>
        <v>2288</v>
      </c>
      <c r="D28" s="54">
        <f>SUM(D16:D27)</f>
        <v>100.00000000000003</v>
      </c>
      <c r="H28" s="45"/>
    </row>
    <row r="29" spans="2:8" ht="16.5" thickTop="1" thickBot="1" x14ac:dyDescent="0.3">
      <c r="B29" s="46"/>
      <c r="C29" s="47"/>
      <c r="D29" s="48"/>
      <c r="H29" s="45"/>
    </row>
    <row r="30" spans="2:8" x14ac:dyDescent="0.25">
      <c r="B30" t="s">
        <v>5112</v>
      </c>
      <c r="C30" s="35"/>
      <c r="D30" s="36"/>
      <c r="H30" s="45"/>
    </row>
    <row r="31" spans="2:8" x14ac:dyDescent="0.25">
      <c r="B31" s="35"/>
      <c r="C31" s="35"/>
      <c r="D31" s="36"/>
      <c r="H31" s="45"/>
    </row>
    <row r="32" spans="2:8" x14ac:dyDescent="0.25">
      <c r="B32" s="35"/>
      <c r="C32" s="35"/>
      <c r="D32" s="36"/>
      <c r="H32" s="45"/>
    </row>
    <row r="33" spans="2:8" x14ac:dyDescent="0.25">
      <c r="B33" s="35"/>
      <c r="C33" s="35"/>
      <c r="D33" s="36"/>
      <c r="H33" s="45"/>
    </row>
    <row r="34" spans="2:8" x14ac:dyDescent="0.25">
      <c r="H34" s="45"/>
    </row>
    <row r="35" spans="2:8" x14ac:dyDescent="0.25">
      <c r="H35" s="45"/>
    </row>
    <row r="36" spans="2:8" x14ac:dyDescent="0.25">
      <c r="H36" s="45"/>
    </row>
    <row r="37" spans="2:8" x14ac:dyDescent="0.25">
      <c r="H37" s="45"/>
    </row>
  </sheetData>
  <sheetProtection algorithmName="SHA-512" hashValue="eCqkssk6wGlszmSlvmNT6utQosjMcQIenPS/OHA09zttVoidiQyHSh2mXvuI+TSI2ub8Jjm5p7LN0146EEABzA==" saltValue="jzI6+lx4JfpnmK+Efa98kw==" spinCount="100000" sheet="1" objects="1" scenarios="1" selectLockedCells="1" selectUnlockedCells="1"/>
  <mergeCells count="4">
    <mergeCell ref="B4:I4"/>
    <mergeCell ref="B6:C6"/>
    <mergeCell ref="B13:C13"/>
    <mergeCell ref="B15:C15"/>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16.140625" customWidth="1"/>
    <col min="2" max="2" width="19.7109375" customWidth="1"/>
    <col min="3" max="3" width="12.7109375" customWidth="1"/>
    <col min="5" max="5" width="9" customWidth="1"/>
    <col min="6" max="6" width="17.28515625" customWidth="1"/>
    <col min="7" max="7" width="15.5703125" customWidth="1"/>
  </cols>
  <sheetData>
    <row r="1" spans="2:14" ht="19.5" x14ac:dyDescent="0.3">
      <c r="B1" s="29" t="s">
        <v>33</v>
      </c>
      <c r="C1" s="30"/>
      <c r="D1" s="30"/>
      <c r="E1" s="30"/>
      <c r="F1" s="30"/>
      <c r="G1" s="30"/>
      <c r="H1" s="30"/>
    </row>
    <row r="2" spans="2:14" ht="19.5" x14ac:dyDescent="0.3">
      <c r="B2" s="30"/>
      <c r="C2" s="30"/>
      <c r="D2" s="30"/>
      <c r="E2" s="30"/>
      <c r="F2" s="30"/>
      <c r="G2" s="30"/>
      <c r="H2" s="30"/>
    </row>
    <row r="3" spans="2:14" ht="19.5" x14ac:dyDescent="0.3">
      <c r="B3" s="424" t="s">
        <v>64</v>
      </c>
      <c r="C3" s="424"/>
      <c r="D3" s="424"/>
      <c r="E3" s="424"/>
      <c r="F3" s="424"/>
      <c r="G3" s="424"/>
      <c r="H3" s="424"/>
      <c r="I3" s="31"/>
      <c r="J3" s="31"/>
      <c r="K3" s="31"/>
      <c r="L3" s="31"/>
      <c r="M3" s="31"/>
      <c r="N3" s="31"/>
    </row>
    <row r="4" spans="2:14" ht="15.75" x14ac:dyDescent="0.25">
      <c r="B4" s="26"/>
      <c r="C4" s="26"/>
      <c r="D4" s="26"/>
      <c r="E4" s="26"/>
      <c r="F4" s="26"/>
      <c r="G4" s="26"/>
      <c r="H4" s="26"/>
      <c r="I4" s="31"/>
      <c r="J4" s="31"/>
      <c r="K4" s="31"/>
      <c r="L4" s="31"/>
      <c r="M4" s="31"/>
      <c r="N4" s="31"/>
    </row>
    <row r="5" spans="2:14" x14ac:dyDescent="0.25">
      <c r="B5" s="431" t="s">
        <v>5293</v>
      </c>
      <c r="C5" s="431"/>
      <c r="D5" s="431"/>
      <c r="E5" s="431"/>
      <c r="F5" s="431"/>
      <c r="G5" s="431"/>
      <c r="H5" s="45"/>
    </row>
    <row r="6" spans="2:14" x14ac:dyDescent="0.25">
      <c r="C6" s="189"/>
      <c r="D6" s="189"/>
      <c r="E6" s="189"/>
      <c r="G6" s="189"/>
      <c r="H6" s="45"/>
    </row>
    <row r="7" spans="2:14" x14ac:dyDescent="0.25">
      <c r="B7" t="s">
        <v>61</v>
      </c>
      <c r="C7" s="326"/>
      <c r="F7" t="s">
        <v>73</v>
      </c>
      <c r="G7" s="294"/>
      <c r="H7" s="53"/>
    </row>
    <row r="8" spans="2:14" x14ac:dyDescent="0.25">
      <c r="B8" t="s">
        <v>62</v>
      </c>
      <c r="F8" t="s">
        <v>5619</v>
      </c>
      <c r="G8" s="295"/>
      <c r="H8" s="32"/>
    </row>
    <row r="9" spans="2:14" x14ac:dyDescent="0.25">
      <c r="B9" t="s">
        <v>63</v>
      </c>
      <c r="F9" t="s">
        <v>66</v>
      </c>
      <c r="G9" s="32"/>
      <c r="H9" s="32"/>
    </row>
    <row r="10" spans="2:14" x14ac:dyDescent="0.25">
      <c r="B10" t="s">
        <v>65</v>
      </c>
      <c r="F10" t="s">
        <v>67</v>
      </c>
      <c r="G10" s="32"/>
      <c r="H10" s="32"/>
    </row>
    <row r="11" spans="2:14" x14ac:dyDescent="0.25">
      <c r="B11" t="s">
        <v>68</v>
      </c>
      <c r="C11" s="35"/>
      <c r="F11" t="s">
        <v>71</v>
      </c>
      <c r="G11" s="32"/>
      <c r="H11" s="32"/>
    </row>
    <row r="12" spans="2:14" x14ac:dyDescent="0.25">
      <c r="B12" t="s">
        <v>69</v>
      </c>
      <c r="D12" s="36"/>
      <c r="F12" t="s">
        <v>72</v>
      </c>
      <c r="G12" s="32"/>
    </row>
    <row r="13" spans="2:14" x14ac:dyDescent="0.25">
      <c r="B13" t="s">
        <v>70</v>
      </c>
    </row>
    <row r="15" spans="2:14" ht="15.75" thickBot="1" x14ac:dyDescent="0.3"/>
    <row r="16" spans="2:14" x14ac:dyDescent="0.25">
      <c r="B16" s="50"/>
      <c r="C16" s="51"/>
      <c r="D16" s="52"/>
      <c r="E16" s="35"/>
      <c r="F16" s="50"/>
      <c r="G16" s="51"/>
      <c r="H16" s="52"/>
    </row>
    <row r="17" spans="2:8" x14ac:dyDescent="0.25">
      <c r="B17" s="429" t="s">
        <v>74</v>
      </c>
      <c r="C17" s="430"/>
      <c r="D17" s="39" t="s">
        <v>15</v>
      </c>
      <c r="F17" s="429" t="s">
        <v>75</v>
      </c>
      <c r="G17" s="430"/>
      <c r="H17" s="39" t="s">
        <v>15</v>
      </c>
    </row>
    <row r="18" spans="2:8" x14ac:dyDescent="0.25">
      <c r="B18" s="37" t="s">
        <v>45</v>
      </c>
      <c r="C18" s="372">
        <v>0</v>
      </c>
      <c r="D18" s="41">
        <f>C18*100/$G$30</f>
        <v>0</v>
      </c>
      <c r="F18" s="37" t="s">
        <v>5113</v>
      </c>
      <c r="G18" s="372">
        <v>1</v>
      </c>
      <c r="H18" s="41">
        <f>G18*100/$G$30</f>
        <v>6.1162079510703363E-2</v>
      </c>
    </row>
    <row r="19" spans="2:8" x14ac:dyDescent="0.25">
      <c r="B19" s="40" t="s">
        <v>46</v>
      </c>
      <c r="C19" s="372">
        <v>3</v>
      </c>
      <c r="D19" s="41">
        <f t="shared" ref="D19:D29" si="0">C19*100/$C$30</f>
        <v>0.45941807044410415</v>
      </c>
      <c r="F19" s="40" t="s">
        <v>46</v>
      </c>
      <c r="G19" s="372">
        <v>5</v>
      </c>
      <c r="H19" s="41">
        <f t="shared" ref="H19:H29" si="1">G19*100/$G$30</f>
        <v>0.3058103975535168</v>
      </c>
    </row>
    <row r="20" spans="2:8" x14ac:dyDescent="0.25">
      <c r="B20" s="40" t="s">
        <v>48</v>
      </c>
      <c r="C20" s="372">
        <v>83</v>
      </c>
      <c r="D20" s="41">
        <f t="shared" si="0"/>
        <v>12.710566615620214</v>
      </c>
      <c r="F20" s="40" t="s">
        <v>48</v>
      </c>
      <c r="G20" s="372">
        <v>218</v>
      </c>
      <c r="H20" s="41">
        <f t="shared" si="1"/>
        <v>13.333333333333334</v>
      </c>
    </row>
    <row r="21" spans="2:8" x14ac:dyDescent="0.25">
      <c r="B21" s="40" t="s">
        <v>50</v>
      </c>
      <c r="C21" s="372">
        <v>241</v>
      </c>
      <c r="D21" s="41">
        <f t="shared" si="0"/>
        <v>36.906584992343035</v>
      </c>
      <c r="F21" s="40" t="s">
        <v>50</v>
      </c>
      <c r="G21" s="372">
        <v>555</v>
      </c>
      <c r="H21" s="41">
        <f t="shared" si="1"/>
        <v>33.944954128440365</v>
      </c>
    </row>
    <row r="22" spans="2:8" x14ac:dyDescent="0.25">
      <c r="B22" s="40" t="s">
        <v>52</v>
      </c>
      <c r="C22" s="372">
        <v>153</v>
      </c>
      <c r="D22" s="41">
        <f t="shared" si="0"/>
        <v>23.43032159264931</v>
      </c>
      <c r="F22" s="40" t="s">
        <v>52</v>
      </c>
      <c r="G22" s="372">
        <v>419</v>
      </c>
      <c r="H22" s="41">
        <f t="shared" si="1"/>
        <v>25.62691131498471</v>
      </c>
    </row>
    <row r="23" spans="2:8" x14ac:dyDescent="0.25">
      <c r="B23" s="40" t="s">
        <v>53</v>
      </c>
      <c r="C23" s="372">
        <v>108</v>
      </c>
      <c r="D23" s="41">
        <f t="shared" si="0"/>
        <v>16.539050535987748</v>
      </c>
      <c r="F23" s="40" t="s">
        <v>53</v>
      </c>
      <c r="G23" s="372">
        <v>271</v>
      </c>
      <c r="H23" s="41">
        <f t="shared" si="1"/>
        <v>16.574923547400612</v>
      </c>
    </row>
    <row r="24" spans="2:8" x14ac:dyDescent="0.25">
      <c r="B24" s="40" t="s">
        <v>54</v>
      </c>
      <c r="C24" s="372">
        <v>37</v>
      </c>
      <c r="D24" s="41">
        <f t="shared" si="0"/>
        <v>5.6661562021439513</v>
      </c>
      <c r="F24" s="40" t="s">
        <v>54</v>
      </c>
      <c r="G24" s="372">
        <v>88</v>
      </c>
      <c r="H24" s="41">
        <f t="shared" si="1"/>
        <v>5.382262996941896</v>
      </c>
    </row>
    <row r="25" spans="2:8" x14ac:dyDescent="0.25">
      <c r="B25" s="40" t="s">
        <v>56</v>
      </c>
      <c r="C25" s="372">
        <v>20</v>
      </c>
      <c r="D25" s="41">
        <f t="shared" si="0"/>
        <v>3.0627871362940278</v>
      </c>
      <c r="F25" s="40" t="s">
        <v>56</v>
      </c>
      <c r="G25" s="372">
        <v>36</v>
      </c>
      <c r="H25" s="41">
        <f t="shared" si="1"/>
        <v>2.2018348623853212</v>
      </c>
    </row>
    <row r="26" spans="2:8" x14ac:dyDescent="0.25">
      <c r="B26" s="40" t="s">
        <v>57</v>
      </c>
      <c r="C26" s="372">
        <v>7</v>
      </c>
      <c r="D26" s="41">
        <f t="shared" si="0"/>
        <v>1.0719754977029097</v>
      </c>
      <c r="F26" s="40" t="s">
        <v>57</v>
      </c>
      <c r="G26" s="372">
        <v>18</v>
      </c>
      <c r="H26" s="41">
        <f t="shared" si="1"/>
        <v>1.1009174311926606</v>
      </c>
    </row>
    <row r="27" spans="2:8" x14ac:dyDescent="0.25">
      <c r="B27" s="40" t="s">
        <v>5367</v>
      </c>
      <c r="C27" s="372">
        <v>0</v>
      </c>
      <c r="D27" s="41">
        <f t="shared" ref="D27:D28" si="2">C27*100/$C$30</f>
        <v>0</v>
      </c>
      <c r="F27" s="40" t="s">
        <v>5367</v>
      </c>
      <c r="G27" s="372">
        <v>1</v>
      </c>
      <c r="H27" s="41">
        <f t="shared" ref="H27:H28" si="3">G27*100/$G$30</f>
        <v>6.1162079510703363E-2</v>
      </c>
    </row>
    <row r="28" spans="2:8" x14ac:dyDescent="0.25">
      <c r="B28" s="313" t="s">
        <v>5553</v>
      </c>
      <c r="C28" s="372">
        <v>0</v>
      </c>
      <c r="D28" s="41">
        <f t="shared" si="2"/>
        <v>0</v>
      </c>
      <c r="F28" s="313" t="s">
        <v>5554</v>
      </c>
      <c r="G28" s="372">
        <v>1</v>
      </c>
      <c r="H28" s="41">
        <f t="shared" si="3"/>
        <v>6.1162079510703363E-2</v>
      </c>
    </row>
    <row r="29" spans="2:8" ht="15.75" thickBot="1" x14ac:dyDescent="0.3">
      <c r="B29" s="40" t="s">
        <v>59</v>
      </c>
      <c r="C29" s="372">
        <v>1</v>
      </c>
      <c r="D29" s="41">
        <f t="shared" si="0"/>
        <v>0.15313935681470137</v>
      </c>
      <c r="F29" s="40" t="s">
        <v>59</v>
      </c>
      <c r="G29" s="372">
        <v>22</v>
      </c>
      <c r="H29" s="41">
        <f t="shared" si="1"/>
        <v>1.345565749235474</v>
      </c>
    </row>
    <row r="30" spans="2:8" ht="15.75" thickBot="1" x14ac:dyDescent="0.3">
      <c r="B30" s="42"/>
      <c r="C30" s="374">
        <f>SUM(C18:C29)</f>
        <v>653</v>
      </c>
      <c r="D30" s="54">
        <f>SUM(D18:D29)</f>
        <v>100.00000000000001</v>
      </c>
      <c r="F30" s="42"/>
      <c r="G30" s="374">
        <f>SUM(G18:G29)</f>
        <v>1635</v>
      </c>
      <c r="H30" s="54">
        <f>SUM(H18:H29)</f>
        <v>100</v>
      </c>
    </row>
    <row r="31" spans="2:8" ht="16.5" thickTop="1" thickBot="1" x14ac:dyDescent="0.3">
      <c r="B31" s="46"/>
      <c r="C31" s="47"/>
      <c r="D31" s="48"/>
      <c r="F31" s="46"/>
      <c r="G31" s="47"/>
      <c r="H31" s="48"/>
    </row>
    <row r="32" spans="2:8" x14ac:dyDescent="0.25">
      <c r="B32" s="32"/>
      <c r="C32" s="32"/>
      <c r="F32" t="s">
        <v>5112</v>
      </c>
    </row>
    <row r="33" spans="2:8" x14ac:dyDescent="0.25">
      <c r="B33" s="32"/>
      <c r="C33" s="32"/>
    </row>
    <row r="34" spans="2:8" x14ac:dyDescent="0.25">
      <c r="B34" s="32"/>
      <c r="C34" s="32"/>
      <c r="F34" s="32"/>
      <c r="G34" s="32"/>
      <c r="H34" s="32"/>
    </row>
    <row r="35" spans="2:8" x14ac:dyDescent="0.25">
      <c r="B35" s="32"/>
      <c r="C35" s="32"/>
    </row>
    <row r="36" spans="2:8" x14ac:dyDescent="0.25">
      <c r="B36" s="32"/>
      <c r="C36" s="32"/>
      <c r="E36" s="32"/>
    </row>
    <row r="37" spans="2:8" x14ac:dyDescent="0.25">
      <c r="B37" s="32"/>
      <c r="C37" s="32"/>
      <c r="D37" s="32"/>
    </row>
  </sheetData>
  <sheetProtection algorithmName="SHA-512" hashValue="d4rIGpatqhRNvYZAN7QR6e1OReQMWKRbOYZB3RUPKEIpozr4xJN4GgtRgGl5AeeTzzYAQOc+pAXvVnpJc2uM6Q==" saltValue="t78JO472ZHJltMb7EN8EWg==" spinCount="100000" sheet="1" objects="1" scenarios="1" selectLockedCells="1" selectUnlockedCells="1"/>
  <mergeCells count="4">
    <mergeCell ref="B17:C17"/>
    <mergeCell ref="F17:G17"/>
    <mergeCell ref="B3:H3"/>
    <mergeCell ref="B5:G5"/>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K26"/>
  <sheetViews>
    <sheetView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x14ac:dyDescent="0.25"/>
  <cols>
    <col min="1" max="1" width="2.140625" customWidth="1"/>
    <col min="2" max="3" width="11.42578125" style="56"/>
  </cols>
  <sheetData>
    <row r="4" spans="1:11" ht="21" x14ac:dyDescent="0.35">
      <c r="A4" s="432" t="s">
        <v>33</v>
      </c>
      <c r="B4" s="432"/>
      <c r="C4" s="432"/>
      <c r="D4" s="432"/>
      <c r="E4" s="432"/>
      <c r="F4" s="432"/>
      <c r="G4" s="432"/>
      <c r="H4" s="432"/>
      <c r="I4" s="432"/>
      <c r="J4" s="432"/>
      <c r="K4" s="24"/>
    </row>
    <row r="5" spans="1:11" ht="21" x14ac:dyDescent="0.35">
      <c r="B5" s="30"/>
      <c r="C5" s="30"/>
      <c r="D5" s="30"/>
      <c r="E5" s="30"/>
      <c r="F5" s="30"/>
      <c r="G5" s="30"/>
      <c r="H5" s="30"/>
      <c r="J5" s="24"/>
      <c r="K5" s="24"/>
    </row>
    <row r="6" spans="1:11" ht="21" x14ac:dyDescent="0.35">
      <c r="A6" s="433" t="s">
        <v>5555</v>
      </c>
      <c r="B6" s="433"/>
      <c r="C6" s="433"/>
      <c r="D6" s="433"/>
      <c r="E6" s="433"/>
      <c r="F6" s="433"/>
      <c r="G6" s="433"/>
      <c r="H6" s="433"/>
      <c r="I6" s="433"/>
      <c r="J6" s="433"/>
      <c r="K6" s="24"/>
    </row>
    <row r="7" spans="1:11" ht="21" x14ac:dyDescent="0.35">
      <c r="B7" s="26"/>
      <c r="C7" s="26"/>
      <c r="D7" s="26"/>
      <c r="E7" s="26"/>
      <c r="F7" s="26"/>
      <c r="G7" s="26"/>
      <c r="H7" s="26"/>
      <c r="I7" s="26"/>
      <c r="J7" s="24"/>
      <c r="K7" s="24"/>
    </row>
    <row r="8" spans="1:11" x14ac:dyDescent="0.25">
      <c r="B8" s="55" t="s">
        <v>76</v>
      </c>
      <c r="C8" s="55" t="s">
        <v>77</v>
      </c>
    </row>
    <row r="9" spans="1:11" x14ac:dyDescent="0.25">
      <c r="B9" s="56">
        <v>1971</v>
      </c>
      <c r="C9" s="371">
        <v>8</v>
      </c>
      <c r="D9" s="314"/>
    </row>
    <row r="10" spans="1:11" x14ac:dyDescent="0.25">
      <c r="B10" s="56">
        <v>1972</v>
      </c>
      <c r="C10" s="371">
        <v>20</v>
      </c>
      <c r="D10" s="314"/>
    </row>
    <row r="11" spans="1:11" x14ac:dyDescent="0.25">
      <c r="B11" s="56">
        <v>1973</v>
      </c>
      <c r="C11" s="371">
        <v>9</v>
      </c>
      <c r="D11" s="314"/>
    </row>
    <row r="12" spans="1:11" x14ac:dyDescent="0.25">
      <c r="B12" s="56">
        <v>1974</v>
      </c>
      <c r="C12" s="371">
        <v>95</v>
      </c>
      <c r="D12" s="314"/>
    </row>
    <row r="13" spans="1:11" x14ac:dyDescent="0.25">
      <c r="B13" s="56">
        <v>1975</v>
      </c>
      <c r="C13" s="371">
        <v>399</v>
      </c>
      <c r="D13" s="314"/>
    </row>
    <row r="14" spans="1:11" x14ac:dyDescent="0.25">
      <c r="B14" s="56">
        <v>1976</v>
      </c>
      <c r="C14" s="371">
        <v>1099</v>
      </c>
      <c r="D14" s="314"/>
    </row>
    <row r="15" spans="1:11" x14ac:dyDescent="0.25">
      <c r="B15" s="56">
        <v>1977</v>
      </c>
      <c r="C15" s="371">
        <v>537</v>
      </c>
      <c r="D15" s="314"/>
    </row>
    <row r="16" spans="1:11" x14ac:dyDescent="0.25">
      <c r="B16" s="56">
        <v>1978</v>
      </c>
      <c r="C16" s="371">
        <v>104</v>
      </c>
      <c r="D16" s="314"/>
    </row>
    <row r="17" spans="2:6" x14ac:dyDescent="0.25">
      <c r="B17" s="56">
        <v>1979</v>
      </c>
      <c r="C17" s="371">
        <v>9</v>
      </c>
      <c r="D17" s="314"/>
    </row>
    <row r="18" spans="2:6" x14ac:dyDescent="0.25">
      <c r="B18" s="56">
        <v>1980</v>
      </c>
      <c r="C18" s="371">
        <v>4</v>
      </c>
      <c r="D18" s="314"/>
    </row>
    <row r="19" spans="2:6" x14ac:dyDescent="0.25">
      <c r="B19" s="56">
        <v>1981</v>
      </c>
      <c r="C19" s="371">
        <v>2</v>
      </c>
      <c r="D19" s="314"/>
    </row>
    <row r="20" spans="2:6" ht="15.75" thickBot="1" x14ac:dyDescent="0.3">
      <c r="B20" s="56" t="s">
        <v>78</v>
      </c>
      <c r="C20" s="371">
        <v>2</v>
      </c>
      <c r="D20" s="314"/>
    </row>
    <row r="21" spans="2:6" ht="15.75" thickBot="1" x14ac:dyDescent="0.3">
      <c r="B21" s="57" t="s">
        <v>79</v>
      </c>
      <c r="C21" s="373">
        <f>SUM(C9:C20)</f>
        <v>2288</v>
      </c>
      <c r="D21" s="314"/>
    </row>
    <row r="22" spans="2:6" ht="15.75" thickTop="1" x14ac:dyDescent="0.25">
      <c r="D22" s="314"/>
      <c r="F22" s="175"/>
    </row>
    <row r="23" spans="2:6" ht="18.75" x14ac:dyDescent="0.3">
      <c r="D23" s="314"/>
      <c r="F23" s="301"/>
    </row>
    <row r="24" spans="2:6" x14ac:dyDescent="0.25">
      <c r="D24" s="314"/>
    </row>
    <row r="25" spans="2:6" x14ac:dyDescent="0.25">
      <c r="D25" s="314"/>
    </row>
    <row r="26" spans="2:6" x14ac:dyDescent="0.25">
      <c r="D26" s="314"/>
    </row>
  </sheetData>
  <sheetProtection algorithmName="SHA-512" hashValue="aTKD7a/9vuDevAQGlWDpLS57KB2bGLRC6T55B6XI9oOJJRWm+qsJFpU9wuKGaAV/goL/8P9/3M/udIUppYuloQ==" saltValue="ii9lBX3TYHbNDw0BYmbo1A==" spinCount="100000" sheet="1" objects="1" scenarios="1" selectLockedCells="1" selectUnlockedCells="1"/>
  <mergeCells count="2">
    <mergeCell ref="A4:J4"/>
    <mergeCell ref="A6:J6"/>
  </mergeCells>
  <printOptions horizontalCentered="1"/>
  <pageMargins left="0.70866141732283472" right="0.70866141732283472" top="0.74803149606299213" bottom="0.74803149606299213" header="0.31496062992125984" footer="0.31496062992125984"/>
  <pageSetup paperSize="9" scale="115"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K27"/>
  <sheetViews>
    <sheetView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5" x14ac:dyDescent="0.25"/>
  <cols>
    <col min="1" max="1" width="4.42578125" customWidth="1"/>
    <col min="2" max="2" width="13.28515625" style="56" customWidth="1"/>
    <col min="3" max="3" width="11.42578125" style="56"/>
    <col min="4" max="4" width="6.7109375" customWidth="1"/>
    <col min="9" max="9" width="12.140625" customWidth="1"/>
  </cols>
  <sheetData>
    <row r="4" spans="2:11" ht="21" x14ac:dyDescent="0.35">
      <c r="B4" s="432" t="s">
        <v>33</v>
      </c>
      <c r="C4" s="432"/>
      <c r="D4" s="432"/>
      <c r="E4" s="432"/>
      <c r="F4" s="432"/>
      <c r="G4" s="432"/>
      <c r="H4" s="432"/>
      <c r="I4" s="432"/>
      <c r="J4" s="432"/>
      <c r="K4" s="24"/>
    </row>
    <row r="5" spans="2:11" ht="21" x14ac:dyDescent="0.35">
      <c r="B5" s="30"/>
      <c r="C5" s="30"/>
      <c r="D5" s="30"/>
      <c r="E5" s="30"/>
      <c r="F5" s="30"/>
      <c r="G5" s="30"/>
      <c r="H5" s="30"/>
      <c r="J5" s="24"/>
      <c r="K5" s="24"/>
    </row>
    <row r="6" spans="2:11" ht="21" x14ac:dyDescent="0.35">
      <c r="B6" s="433" t="s">
        <v>5557</v>
      </c>
      <c r="C6" s="433"/>
      <c r="D6" s="433"/>
      <c r="E6" s="433"/>
      <c r="F6" s="433"/>
      <c r="G6" s="433"/>
      <c r="H6" s="433"/>
      <c r="I6" s="433"/>
      <c r="J6" s="433"/>
      <c r="K6" s="24"/>
    </row>
    <row r="7" spans="2:11" ht="21" x14ac:dyDescent="0.35">
      <c r="B7" s="59"/>
      <c r="C7" s="26"/>
      <c r="D7" s="26"/>
      <c r="E7" s="26"/>
      <c r="F7" s="26"/>
      <c r="G7" s="26"/>
      <c r="H7" s="26"/>
      <c r="I7" s="26"/>
      <c r="J7" s="24"/>
      <c r="K7" s="24"/>
    </row>
    <row r="9" spans="2:11" x14ac:dyDescent="0.25">
      <c r="B9" s="55" t="s">
        <v>80</v>
      </c>
      <c r="C9" s="55" t="s">
        <v>77</v>
      </c>
    </row>
    <row r="10" spans="2:11" x14ac:dyDescent="0.25">
      <c r="B10" s="56" t="s">
        <v>45</v>
      </c>
      <c r="C10" s="371">
        <v>1</v>
      </c>
    </row>
    <row r="11" spans="2:11" x14ac:dyDescent="0.25">
      <c r="B11" s="56" t="s">
        <v>81</v>
      </c>
      <c r="C11" s="371">
        <v>8</v>
      </c>
    </row>
    <row r="12" spans="2:11" x14ac:dyDescent="0.25">
      <c r="B12" s="56" t="s">
        <v>82</v>
      </c>
      <c r="C12" s="371">
        <v>301</v>
      </c>
    </row>
    <row r="13" spans="2:11" x14ac:dyDescent="0.25">
      <c r="B13" s="56" t="s">
        <v>83</v>
      </c>
      <c r="C13" s="371">
        <v>796</v>
      </c>
    </row>
    <row r="14" spans="2:11" x14ac:dyDescent="0.25">
      <c r="B14" s="56" t="s">
        <v>84</v>
      </c>
      <c r="C14" s="371">
        <v>572</v>
      </c>
    </row>
    <row r="15" spans="2:11" x14ac:dyDescent="0.25">
      <c r="B15" s="56" t="s">
        <v>85</v>
      </c>
      <c r="C15" s="371">
        <v>379</v>
      </c>
    </row>
    <row r="16" spans="2:11" x14ac:dyDescent="0.25">
      <c r="B16" s="56" t="s">
        <v>86</v>
      </c>
      <c r="C16" s="371">
        <v>125</v>
      </c>
    </row>
    <row r="17" spans="2:6" x14ac:dyDescent="0.25">
      <c r="B17" s="56" t="s">
        <v>87</v>
      </c>
      <c r="C17" s="371">
        <v>56</v>
      </c>
    </row>
    <row r="18" spans="2:6" x14ac:dyDescent="0.25">
      <c r="B18" s="56" t="s">
        <v>88</v>
      </c>
      <c r="C18" s="371">
        <v>25</v>
      </c>
    </row>
    <row r="19" spans="2:6" x14ac:dyDescent="0.25">
      <c r="B19" s="56" t="s">
        <v>5368</v>
      </c>
      <c r="C19" s="371">
        <v>1</v>
      </c>
    </row>
    <row r="20" spans="2:6" x14ac:dyDescent="0.25">
      <c r="B20" s="316" t="s">
        <v>5556</v>
      </c>
      <c r="C20" s="372">
        <v>1</v>
      </c>
    </row>
    <row r="21" spans="2:6" ht="15.75" thickBot="1" x14ac:dyDescent="0.3">
      <c r="B21" s="56" t="s">
        <v>78</v>
      </c>
      <c r="C21" s="371">
        <v>23</v>
      </c>
    </row>
    <row r="22" spans="2:6" ht="15.75" thickBot="1" x14ac:dyDescent="0.3">
      <c r="B22" s="57" t="s">
        <v>79</v>
      </c>
      <c r="C22" s="373">
        <f>SUM(C10:C21)</f>
        <v>2288</v>
      </c>
    </row>
    <row r="23" spans="2:6" ht="15.75" thickTop="1" x14ac:dyDescent="0.25"/>
    <row r="27" spans="2:6" ht="18.75" x14ac:dyDescent="0.3">
      <c r="F27" s="301"/>
    </row>
  </sheetData>
  <sheetProtection algorithmName="SHA-512" hashValue="MLLhdMaZhS/jHw9WH2kXd1L6EI/XFRl33UGuP6h68577ys3EQA+maJOI6mvnp0upo7dcdHRsn/ef9v62aVa1jA==" saltValue="vZN6d5PNrHq2gbn4PeH7Bg==" spinCount="100000" sheet="1" objects="1" scenarios="1" selectLockedCells="1"/>
  <mergeCells count="2">
    <mergeCell ref="B4:J4"/>
    <mergeCell ref="B6:J6"/>
  </mergeCells>
  <phoneticPr fontId="65" type="noConversion"/>
  <printOptions horizontalCentered="1"/>
  <pageMargins left="0.70866141732283472" right="0.70866141732283472" top="0.74803149606299213" bottom="0.74803149606299213" header="0.31496062992125984" footer="0.31496062992125984"/>
  <pageSetup paperSize="9" scale="120"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d = " h t t p : / / w w w . w 3 . o r g / 2 0 0 1 / X M L S c h e m a "   x m l n s : x s i = " h t t p : / / w w w . w 3 . o r g / 2 0 0 1 / X M L S c h e m a - i n s t a n c e "   x m l n s = " h t t p : / / m i c r o s o f t . d a t a . v i s u a l i z a t i o n . C l i e n t . E x c e l / 1 . 0 " > < T o u r s > < T o u r   N a m e = " P a s e o   1 "   I d = " { 2 B 5 0 F 1 7 7 - 5 5 9 2 - 4 C A A - 8 0 4 9 - E 9 7 5 E D D 0 9 8 1 D } "   T o u r I d = " 1 7 f 5 3 8 5 4 - 6 0 4 6 - 4 5 e a - b b 4 4 - 0 9 7 0 d 9 d 8 2 d 0 c "   X m l V e r = " 6 "   M i n X m l V e r = " 3 " > < D e s c r i p t i o n > L a   d e s c r i p c i � n   d e l   p a s e o   v a   a q u � < / D e s c r i p t i o n > < I m a g e > i V B O R w 0 K G g o A A A A N S U h E U g A A A N Q A A A B 1 C A Y A A A A 2 n s 9 T A A A A A X N S R 0 I A r s 4 c 6 Q A A A A R n Q U 1 B A A C x j w v 8 Y Q U A A A A J c E h Z c w A A A y U A A A M l A W Z Z 9 g I A A C G C S U R B V H h e 7 X 1 X k 1 x H l t 6 5 5 b v a e 9 8 N d K N h S Q A E B j Q A y R l w R W o V q 9 F q V x r F 6 G E U O 9 J K D 9 K L H v U f 9 m U f F H p R b I Q i F K G N 2 N 2 Q Q h q O p R u S Q 8 J 7 k D D t 0 A 7 t X V V 3 e a P 8 T m Z W 3 a q u a j T A A o H u m 1 / h I P O a v l W V l V 8 e k 8 7 6 v 5 9 f z J K B g U F F 4 F K p g Y F B B W D 9 v y 8 u G Q 1 l Y F A h G A 1 l Y F B B G E I Z G F Q Q w u S 7 b E w + A 4 M K w f r F l 4 Z Q B g a V g j H 5 D A w q C K G h r h g N Z W B Q I V g f / s E Q y s C g U j A m n 4 F B B W E I Z W B Q Q V g f f n X V m H w v M S y V a p g f 6 + W G 9 U t D q B c O t 9 t N w Z b D l M 7 4 K Z W 2 q M q T o T f 6 Y p T N Z l m m 1 z w 0 s u w R 1 3 G 3 R S 7 L I s t l k c c t 8 m 6 Y G T H a W P i G n 2 X w Y m E I 9 Q L g r 2 6 m n s 4 + 8 l t p u j / n E k T J U E Y I y A P o F L D n A U u Q S U P n k b p c L k 4 9 H j f 5 f I J w y T n a X J 3 h 6 w b f H w S h r h l C f Q / w V T X S / p 4 + 6 q + P 0 / U p F w 0 1 J 2 h m 3 a L R J c + 2 B H o S i g m m B Q S D + H x u S o U e U j q 5 o e 4 y e J 6 w f v m 1 I d T z R L D l B M X i F v 1 w Y J O y m T Q T J r Q R p d r q A K U y o u j F v 8 9 G A k 9 N p G L Y i Q X Y y V U b s K i t z q K N p J t W 5 m 9 / 5 / c y K A / r V 4 Z Q z w X + 5 l P k z i R p s C l G 9 Y G U 8 H y y l E g m h N / j 4 e u o 1 L d n / V T j z 9 C 4 8 I / K w V 7 5 m T J F x N k O m m Q B L 9 G Z r n W 6 t d g k P o U w D d 0 + S q 3 f E G a m + e k r D U G o 6 6 Z U K w Q E C z 5 4 4 x g 9 X k 5 R N J G m z t o k Z U A I I a t R i 7 6 d 8 1 J j V U a Y e m 6 q 8 m b p 3 P 4 4 / 9 3 l C R + t x 3 Z O l H L Q B C q G P o + 0 p y F D R z r S d H m y i p r 8 U Z p d H D c a q 4 K w f n X B E K o S e P P k S a q x I p R K p X I B h n V B o r T Q A u 7 k K k W s R r o z 6 + N 7 v 6 8 K X I p g O A f x u o m 8 L q I D w U n q 6 u 6 h z 2 4 P q z s M v g t c K H I j z y 4 + j 4 f O v n q U q j J h S i Q S l E 6 n m V C b Q v k k N h Y p t D g h b m q g s N B A J 7 o S 3 6 s 2 w H t p 0 U A e n y + R y t L + 5 i S 1 d 7 R T P B 6 j D 0 4 f p m q / t + R 3 N P I U 8 m u j o Z 4 Z + 5 r r a D b S Q P 3 N F j U E 0 e p n a G 1 t T V T Q O L W 2 t t C 9 e T / N r K b J 5 f Y K 0 0 / 9 0 Q u G X W v p / P u H 4 h w R D K 2 H K F g d p K / v T / F 5 g 6 e H 9 e u L N w y h n g H / + M x R m p + b o 2 B N L c U S W X o w H a X j / T 7 W U O s x N 1 2 f C a g 7 X 0 6 c 7 k 1 S U z B D w 4 t e W o q 4 6 O y + B J N q f n 6 B O o T W + u K b R + p O g 6 e B I d R T A i b e u S N 9 t B Y h q v a l 6 O b I G g 1 2 + K g q I P 2 j 2 8 J P W t w Q D s o u w O u 9 M V q e e 0 Q D A / v Z D J y b m 6 e Z 1 H 5 y Z a L k 8 g Y o H R 2 j R N p U j 6 e B 9 R t D q B 2 j t 6 2 F 9 r f V U i S e p m x K V D q P n z x q e P F G 3 K I L j y S p X j R g y e 3 E V f M I 3 p 9 s n q P G x k Z 1 h u i r 8 Q D F U x Y 1 V R P 1 N b s o E p 6 l q e W Q u m r w J I j q k H O n j G w j R / f 3 0 o H O B n b q f W 4 h P j 9 R J k X R S I S + m Y y + N G Q C d k I m I J U W D Q G 1 0 N T U t D p D t L 8 p R Q 1 V G V q J W B S K p M g b b K e e W q + 4 U r p c j B S K 9 Z t L N 4 2 G e g J O H O i n x i o 3 h 8 Q h W W E e Q Q 3 A 5 / h s B A N a 1 Y 2 7 G C e 6 k t R a k 6 Z k 2 k V f j P k 5 Y A F x u y y q 8 l r U F 5 i i 8 V V h 5 x p s C z M f 6 g k 4 u q + H 6 o T y 0 f 1 L S R U a B 5 m S K d n K 7 w X c e u y l u b B b k E l q 2 l c 7 4 n S 8 M 0 7 N w S R t J r I 0 s t l N d T X t f M 2 g P K z f X r p l N F Q Z B A N + O j P U R R v h E P n 8 A S Z U O p 0 S x 2 G a T b T R 9 N r u C D 7 Y A Z 8 v x d N A C g G / 6 4 + G Y p x P J p P C p M 2 b s G h M L k 7 X U S K Z p n r 3 l G h I R E t i U B K u E m a g E S G Y b / T G o R 7 W R l 7 h L 8 F 3 g g n k 8 X j p y k L n r i Q T U I p M w H s H J J k A r 9 d L 0 9 P 5 q R 8 e j 4 f O d K 6 J n I t W E p 3 k c h v X u 5 w Y k 6 8 M z h 8 f 5 A 5 a a C X d A Y r B p B 8 9 8 H N + r 2 F e m H s a a D x q a 2 s 4 1 f D 7 f X T + Y F w 0 N B 5 a j X W o s w b F E O 2 w e R W / M A w H Z g + 0 U 1 q Y N 5 H I J h f W J 8 M v d 2 f t d 8 G j V T n i f W N j g 0 Z H x w S h a v n Y T i o r m 6 H D w T H y e 1 2 0 G m 2 1 l Z h 5 6 Z c x + Y q k u 7 W R N R M I t R H P 0 C c j Q b o 0 0 0 i J P e w 2 u M X 3 f r N f j n y v r q 6 m A w c G c 1 o Z s J P K 6 / X Q u w d S H J T Z i N e U L E M n i z H 5 i n C w q 4 m W w h l 6 s O i j S 5 P V f O 6 V z i S N b j N n a b f j v A p G g D h 3 7 t z l f D E 0 q d r b 2 z n / o 6 E U 7 W t C L T K w w x D K h p P 9 b b Q c T t G V S e G U 2 4 I O z c E 0 z 2 G y N d p 7 B n p O 1 r 1 7 9 + n m z V v s M 6 6 s r L C 5 W w 7 c P + V 2 U 3 u d R Y M N L 0 + H 9 s s A 4 0 O p V 0 0 g Q H 6 f l y 4 + 8 n I L r F t k z n M q Z a 8 B o z 6 A u r p a e u 2 1 k 3 T y 5 A l q a m p i T T U z U 7 j I i y 4 T m H u x W E y Q y s U R v 6 B o e + x l 6 e S X 8 a G U v H 6 o h 7 4 Y L S S T x i c P A 3 t S O w G I g A O h U F h m F A 4 e H K L u 7 m 6 a n C y c y q H L B q F 1 E M v t c l O b Z J Q R I c b k E z i 4 r 1 c O K 8 q 4 C 8 i E P D p C Q a Y i j u 0 J 9 D T k z T p 8 f z u C w S B t b k a o r 6 9 X p J t b G h m / 3 0 + L i 0 t M K p e w c x p d C X X F 2 U B 1 E Y m z p b v O R 7 + 9 V 6 i d P K 4 s R 7 + O t C e 5 0 x N 3 7 j V M j j 2 k i Y k J G h 8 f 5 w m R x Z i b m + M U k T / 4 T Z G I H M u n y 6 m 9 v Y 1 m Z 2 c p F o 9 T F e b U F 5 W r E 8 X 6 + N r d P d j 2 7 h z + m n Y 6 0 + u n X 3 8 j t R N W J + L V v R S x A E z E O 9 W T o M u T f g p V Y D G V l w l v 9 M e p 1 l + 6 C n B 5 F N m 6 6 E 6 A u Q d M T E 5 S e 1 s b a y r c F h M K b y 3 j 7 C C F 4 0 2 + 1 / f V 0 u M 1 2 e I e a k 0 K c s U L y A S s R F z 0 s f C j Q K a u + j S 9 W j 9 B b + 2 T 0 b H d j j u P y x M A Z I I G s g P D k P R 0 j 8 a G B n G P i + r r 6 w T J f O T O m D F + x u T L J G l i R Y b I e x p S d E l o I T u E e 0 A B j y T Y 6 d 4 E L 2 4 y l + 6 h C 4 / k f f i b 3 Y x I E u W w c 4 B k P T 3 d d P f O X R 5 N A c 2 E c + F w m I v T k 8 V g Q T z T m Y K l 5 F S h O E 8 C D U f Z G Q / F i N 4 b i t L I 2 O Q W 7 Q T z L 5 Y S N w t c m / L R 0 q a n Y I o 7 F v L f 7 U D Q I R Q q P S s X H b n F A I G a m 5 s 5 1 Y K w O 7 S X L 7 b K Z e t U c b T J F 8 N U d k G g 8 w d i t L m x Q Y u u I X X l 2 a H D 0 L s F + P 5 V V V W s b a 5 c u a b O S p K h r w n X p 6 a m K B y X X 2 w 9 K t P 6 x g Z O U Y t A K L f b w 6 n H u 3 d H l O w E j j X 5 X J 4 g R Q W h M E E w k U j K P h U r T T 8 a 3 O p D P Q 3 k l j O 7 B 6 9 0 y n F 5 I M O Z M 6 f p 9 u 0 7 d P / + A 1 5 j E H O i k s k U N T U 1 U 1 x Z t p 5 M m N Z D Y V p a X O J j l C b + R + v M E y + F T + V N I B p Y W N 5 O E e u T 6 9 8 + e + 3 Z x b B q j g i 7 P 8 a V 4 H B w h M K i k h w 6 f I i W l 5 f o x n K P u s s Z q F n + n M v h 6 L E j F A g E W G P Z A b M 3 m b Z o f O Q + D Q 0 d E O W 2 Q Q 0 N 9 X w N J j P I h 9 B 5 L B q j S D T K I 9 b T 9 V 1 8 3 W l w r A + V S O T 7 n E Z j + 6 m 7 p 4 s X q a x v b O V z T s L g g Q E 6 f O Q Q L S w s s p m H M X 0 A x v W t x 1 w c m F l f W R B + U x O P 4 c N c K W B s b J w F p E o K L T + 7 F O K y x W j 9 4 v J 2 i j j W h 7 I P / k y k X X T x c a t o d R t o P l y + S B p 8 M V F x o t z p C 6 C i 7 Q V c X + q k t K 9 F m H c J X l K s s 7 O D b t y 4 R f f u 3 a P 6 g L R h o b l b W 2 V j A 1 K t r q 5 y Z A 9 r + g G i e a K G G j + M H t l K O x T W p z f u O c 7 k c w d a K R S r 5 Z Y V r T A A b Z X a m C V X s J 1 9 C j v 8 w s 9 + Z y B G j 6 b m q b u 7 n R f Z R 7 8 U B p Y m h C k E g F w w j d p q 0 r S w S x a 6 t C M e 2 6 Q / O V 7 4 u f U k S / h X 6 + s h a m l p p s X F R T b 5 g I D f z 2 u j w w d N J I T J F 4 t z t B D l G k 0 K f 6 r R e W a f I w f H Z j z N T K D i 4 M P 5 4 w 3 k 8 + C m Q o B M 0 9 P T N J X s Y z I B / + h g j N 4 d j N N 7 Q z H O I z 3 d k 6 C l z d 1 H J s A f q O Z G A g 3 M x Y u X 2 Q / C i I h b t + 5 w H t 9 / a W m J / S t M Q A R p 2 t r b 1 F 9 D P 0 l s b M r Z z d l U o m T Z 7 3 V h q 8 V p Y v e f 7 P h y r I r q w 5 f Z F j 7 W k a R s O k E / 6 J W D P t f X 1 5 k w x b C b f V 6 h s b r q 8 q b k b s R H V 2 b o z T d f Z 3 8 K w Y a 2 t l b u c z p 1 6 j W h o V r 4 H I D B s V j I J d c w c X l m y e u R W 5 w i C m g v c 6 e I a G 9 L n d 7 b k k 7 n N 4 g u x p z 7 G L 0 r N N I 3 c 1 7 q d 9 3 n V V S B A w c O U N B X + D c w 8 S b X 3 L n J i D X + L B 1 s j d M f D U V 5 Y O 1 u h L t x i L m B w M O j R x P s K 2 n A F A b R c D 0 l z E E s 3 K K B k s H m c h i l D t J V 1 2 C 2 8 9 a y 3 + v i S J O v H J k A b 6 C G v h i T i 7 F 0 9 A 5 y C m A U w O X L V + j q l a v q j H i U e F Z f Q 7 p g G s T w y C j 7 H B i m t F u B x W j Q / z Q 4 O M A E s Q P D j v C 9 N + L Q z i 5 e C U p r q G g 0 y t 8 d 5 i D C 7 6 X K f q + L 9 f t b 9 8 v X r j 2 K j e w A O 9 y o C F p K A Q u X Q O v Y g Z D w 6 O g o L S 2 v 0 7 v v v K X O 5 o F n o V I B m O 4 w v F Z P t U K z r U a y t L y J G a 6 7 x 8 f C C J J k I s a h d E R A A U w 4 x B y p p V C K / v A Q W i p A 5 / r D g k z i v j j u T 1 J U 3 I / v 7 m 3 p I Z d 3 b y 6 7 V g 6 O M / n c n v y O 6 + W I p F F M J g C + w 9 G j R + n Q o Q F 1 p h C f f f p 5 b l z c j Z t 3 e M 3 w g Z Y U 1 c X v 0 w d H k q y 5 M p n d 4 W d h d 3 r L U 0 V L S 8 s 0 t u y h G z M + G p 0 J 0 8 N F L 9 2 Y r a a q Y A 2 b e d G k 7 I Z w C 5 N Q N E + s r a C l E P 0 r 9 R v s Z S m M D z s B / s 4 n E k k j s U 2 9 X 5 h f 5 D S 8 E a b r 1 2 9 w n 8 3 X X 1 + g H 5 1 / l 2 7 d v M W t e k 3 P D / g e Q P d 7 Y d N q / 9 J X n N 8 N + H L M T 3 f X O p h Q 0 L D p 5 l M 0 u S r n j m m 5 M O 6 l r y a C T C 4 c 4 7 t y p / C s 8 z Z t c 5 w P 9 T R j 7 X z b W G c w G Y H a m l r a t 6 + f j h w 5 Q m f P v s X m 3 o m T x 9 m H q E 7 k K x R M J l Q 0 j C x 4 + 6 3 T 6 u z u Q E 1 d s 8 p J y A Z J E 0 o F e I T E k + J Y + F Q z M 4 + 5 8 5 e n c p T 4 D f a y u N C z 7 a S X 6 s d 9 I s 6 W m U A I I i H y 9 f h x f u L d / N y 8 y k m E Q r L j E 1 P E 7 9 y + T Q 8 f P u T V W K 9 e v c Y V D 5 V N r z a 0 G y G J l C e T T D M U X l 8 V P t a k M K u F B h M F D Y 1 l L 3 s n v J x n 8 u 2 g H q N v a e x h 6 Q U f M c U B U x 1 O n 3 6 N w u E Q m 3 c 9 v T 2 8 8 R o A D Y W 5 Q T D / P F 4 v v X r 8 O B 0 8 e J D O n T s r f K 8 j N D A o f S 9 0 C u 9 a g E S C M E w m p C r S N / t 4 h r q 6 u 6 i 1 p Y X J p E e h O A n W 5 3 c e 7 t 6 m 8 h m Q d P d T J J a 3 8 w F U B j t O d i e o p T o j n P F F c V + m Y J I d R g x g e S 0 Q B 8 / Q U x / w D B 3 d i 0 e j 5 C 8 a s V 2 M D f h e 8 y 2 5 o U u 7 C R n x v b G t T z q V p B Q k m W D 5 Q V e I f U e E z z H q P B K N U d c r Z 9 R f O Q M O 1 F B P b j 9 A J k 5 b W n l X d A y 5 0 c B W o J o 4 M N 1 0 H s B m b O H w J p N J + 1 j F W F 5 a 4 I 7 P G u F 7 Q U u 9 0 Z + g 6 q I O 4 5 c V 0 r y T J h 4 a o 3 I S 3 t h g 0 s X j u 7 c v 7 l n h O B 9 q R z a f A k i B 0 d R Y R g s k Q G U K B k v v w K E 1 V m 1 t N X 0 1 7 u d x c H q Y j h 3 N L W 0 F m 5 n V + j O 8 4 A v G A 5 7 u j o j n q A s v I 0 A m R R r t N 0 n T T w r O X 7 t 2 n c s t L f J u X 8 B W 8 s 5 4 O S 7 K 5 8 t O F 2 i V U r g 6 n m Y y r K y s C k 1 S w w N C 1 9 b W 1 S D R x + q u r Q g o M 0 + v F w 7 i x I T p s 1 M 0 V r t 4 F 8 H + x h T 5 1 M I w L x u 0 h t L E y i g i o W / t 6 p R b + I y v s k + V E a Z y n d D w p X 6 D v S z O M / l s K E e s + O P L 9 O 2 3 9 z l K p 4 F B o n I m 6 9 N V d E 2 y J w H T H z S G W l P 0 7 k C c 3 u l b o x 9 0 r L L 2 O t D y 4 l Z X y p t 6 W L N Q E 0 h p J x b p j 8 Y S G X r w 4 I H Q 4 l W s r Y M N h e F 2 J 8 B x J h 9 e a G H t Z C o m 1 r l z b 1 F v b + E 0 + P n 5 e R o b G 6 O u r k 5 1 5 s l A B d w O X 4 z m z U f 4 Z s X w B w J U V y P P 7 2 t K M b F e G B S Z N I m g k S S 5 J J m 0 Y B I i l n B O C U L 5 f F W 2 U n f G y 5 E a C h X i S c B 0 b z s Q v U L 4 u 6 5 O r q W w E 2 C z 6 + 3 w 7 m C M E v E 4 t + b l U E z K t / t W W Y N h I u P 3 C d Z Q m k g i z e e F i M + f F Y J U + 5 s Y 8 7 i b x i 1 W C s 4 c b S 4 q w X b A R D s 7 U I G w x c v T o q a 2 T u X K w + f 3 c 7 S w G D p K W H w N Y w n h Y x 3 v K h 1 F r C x A Z i E 2 U w 9 E k i a e J B C L y K f V O W y h y o t e A u j Q K y r 7 v S 5 C Q 5 U 4 u 8 c l m x U t q q g Y 2 2 F 0 q X B 9 O b S 8 m 5 s b Z c P h p f F k f 4 v 7 c U Q l t G N T V E g 7 k d D a A 9 B k W P o Y f w N g z f X n C S h H i D T 1 U G Y g T d 6 8 k + R S x 4 p c M P U a G h v E Z 0 S j V b r 8 9 7 K g D S l x e m 9 L 0 B v l 1 n S 7 a N / 4 S p 5 Q 6 L y 9 e / c b Q a o a D o d H B L F K o d h 0 w 7 J a T 4 L L 5 e a 5 V q u r K 3 w M 0 6 q 6 t r Z w X Q t o C H 6 2 J K j H 4 + V K v B Y t / / k r B R 0 O R 9 R O E k l q I i 3 Q T O j k z W R S n K Y F k b i B w M K X 4 u + d J o 4 0 + a o D k l B o X T W p S p E r H M t X 6 s O H D 9 H I y C h 9 + u n v K S i I F Y 3 I P Z M W F v L j + I r N s 6 p g c I v 2 s Q P m k S Y O 8 m u C V M W f Y 1 2 c Q 3 A C P h x G b Y C 0 X J m R Z r d + 5 s p B m X p a + y g C I c + f w Z Y y s T i f 4 u 8 L L X 7 k z R 9 u K X c n i C N N P g h + f F S E 7 X B p M t 8 B i z 4 l L E 5 y 9 O h h X r 9 v M x I V Z F o Q z 1 A 3 K K A C 2 g H t Y w d I K M m z X O C 0 t 7 S 2 b f G 5 s K / v V F w O e w o K k x O f Y X 1 t l b X a h S m 5 N t 7 z g v i Y O Q J J L S W J A 8 n 7 U L I M m V Q i 3 1 E j d 8 9 f X 1 s X C g p b 3 p Q u + 7 0 s N r v C Y c j K y l A c R S t G r G h 3 i o 6 O D g o E / L x w C c b 4 o a / K P i I C G g c V r B y g g d y C Z A 2 N c r F 9 O 0 A 0 E F J / p u 7 6 N L 3 S U e i z N T W 3 0 K f D f o q r D Q y e B / D + m j w 5 w t j S v J k n U v G Z p a m X o s Z A g p L C v 4 N G d S o c u 3 J s W 0 N C V I I k t 6 z b 4 Q / j W / u H A o E q + v b b e 5 w H K T C K A t M W c s A b P A F Y 5 K Q Y m P a g B 9 u W w + S q I O x z N P V y Z B L k g Y k p 8 y C N I h N S J h P M T 0 k m H P t d g k y J p N B Q K W r f N 5 Q r Z 6 e J Y z W U z w v f Q F Y I H f E r V 5 F L a g O b Z s M o i r 6 + P p q Y m K S V l W U e S f 4 k Y G o H g h u Y A g L Y N V M 5 Y J W l h 4 v P c 4 f A P J m Q s m l n y + f I h B S a K S W P E X X c 3 x i j h G g k Y A 5 3 D x 1 R z 3 M e H O t D Q b K Z J G s p J t U 2 l R n T w I s R K z G S u r + / j 3 e q 0 C u r b o d Y N M L B j V r l N 0 E z P Z 4 q 3 H G 9 G J 8 O P 0 d T S n z / f J B B B i L 0 M d K 8 Z t L H U j O x l h L k m p m e p r H R M Y o I 3 7 J U W T t F H B k 2 1 z L Q D b 8 F h J I C 4 H w p o L P X 7 k 8 9 W i s / R g 9 7 J W G C 3 X Y o d b l V + G S r Q s O B 3 K i 0 z x 3 i f f B e / H 4 2 b Y Q Q e G G K a 1 I z S Z 9 J N k I Q m K 6 1 3 j g 1 N j X y S r J n / / h P t 5 S z k 8 S R Y X O 7 Z F A 5 R K W Q L b H w p 3 C + D O B P X Z 6 Q 2 u r U w F a t p Y F A x e 2 b t + m e 8 r O K g d m 9 C K l r w P R D 9 A 4 a q 1 F o O A 5 c q A h g n J f m e j 7 z i j S n J W F A H P h M W j s p A o E 4 T C K V Z w G x 5 O R C H F e 5 4 4 Q V j r D Z Q F 1 z y 5 Y y d p I 4 2 u S D N N d j t I K c c S q 1 1 f a j D 0 J x i x e C n J k p 3 M z Z D h D i 5 G s n q L e v l 2 e v o s L a Y S c T A C J V B b H S 6 l Z g 3 T v 4 W x W D T S u B U k w k S E 4 L S S K h I 1 e S S F 7 T Z G I z D + X E P p S c r e t 3 g V B x a u 7 A g O L S 5 e w U c W 7 Y X K G 5 U Z h n I J Q Q W V G E t h I V S F a 4 0 s C l I 6 + 9 z T v 9 b Q f M p c J s X / Q b A d s 9 c 6 P M H r c A + o H W 1 F a c 3 x X 8 C Z h Q i j A 8 w k G S S o f D J Z E 0 u U A c J S K P j l s m k t D s e v p 7 W g h G m B 8 6 8 z a / h 5 N h X X j w q P y v 7 B D M L S R o e T 0 j N I F f i Z d c w g / C U s M c C y 2 D c 7 2 r v F x Y c X R w Z G S E Y t G 4 e I 6 H x + G d O H F c X Z G A W Y W g R G R z k 1 r a t m 4 K b Q d I i O c X D 9 h 9 F u Q 0 k x D W S C w 6 N K 6 O m U x I J Y F Y u K G R 0 T y 9 f k R S a K R E I k a J W I T 2 1 Y W o p a e f h k 6 + r t 7 J u X C 8 y Q f p a P P L V l d V F j j a q E C o b N t p F U w 4 x A 4 U d u B v E O 1 7 5 d V j P F w J g 2 q L g Y g e R / j q 6 y k h f C T 8 D X y l k t j m / X c G Q S J 8 D / 4 u M t V a i M n E 5 L G T y U Y k J p O 8 l 8 n E x E K K D l x R T o J U g 4 0 R 3 p l k 6 O Q b 4 r 1 K l 6 + T x P E m n 8 a h w W p Z U Z J x S S q Y g M K s Y b N H V L x y 6 O h o 5 x 3 T r 1 2 7 w U O R M B E R I 8 I 1 s A h m K V J i 3 B 7 8 I 5 8 Q E A z 5 U o g I T f b Z d w i X s 0 K C r 4 T h Q / C L b J G 7 r c S R k t N O + p w i k i S T a n g S K C v M e 4 r R q b f f U + 9 m 4 P g o n x a / 3 8 3 7 Q a X t p G J i y Q r G p C o i R j h m 8 e h z m H V Y p w / 7 J 3 V 2 d t L j m f y 6 E x j L h w 2 d Z x / P 8 n 0 A n t X Q u H V + V T i 0 z i k I i D w q L 3 l r K f 2 0 S k r 8 v d Z G E K 2 J m C w g S Y 4 o M s 1 p J v 6 u I l 9 w D w g k y C T y S E E i R B 1 T o o y C 7 o g 4 n 6 a 2 f Y M l y 9 S J Y l 1 8 O P l d b Y o 9 h a s 3 F 8 g N P 8 r j Y 1 8 K g z w h C C x A k y B l n w k F K P 7 D t P T p q W l e 7 N I O L O i C F W Z 7 e 3 v V G a L r 1 2 / S q 8 I U B A k 1 U N n x X D u u T 2 R o J V 4 Y C d w p p J 8 E 8 w 6 q C Z o p b / J B K + E a E 0 y Z e D m y Q X P h G C R i A b E 0 m a R W g t 8 k B T O N o 9 R k z d I / + / l / U u 9 s A B i T r w j 9 P c L 0 E x V G m n 9 S U J m k y S M r G y q h r L i y L c I 6 d M V A h A 9 k g j m o / a x T p 0 7 S 8 M N h z m v Y y Y T d L h B 8 e H Y y a a 0 k S b Q l u K D N P L s G 4 k 5 a Y d r y O W n S 4 Z r W 0 D k y K d H E g u 9 3 6 N U T 6 p 0 N N I z J V y S t r d W i E s p W G G Z N Q W V S F U 5 X O v Z D R M X 1 e u U 2 m K W A o E S U h + N I r K 6 t 8 8 b P x Q C R n t A F l g e T G a T W m k c F G l K K M I o 0 T C a d C s m b e y C R y i u x f 6 / 8 9 5 T E 4 u 8 P M 0 9 H 9 g S Z D r a l Z Z i 8 R B k 6 W R w 9 9 K i c v H m m j 9 K i 4 q A l R i V i Y U J p T Z X X W C v h j D D v N q X p J E R r L j v B 0 i 4 / D Q + P 0 J 0 7 d 2 l o a J A D F z L K 9 m z D i / B k P J 7 X v 4 M J B 7 K o 5 z H J Q R b u X 9 J i I 5 o + B p G Q B 2 l A M H w f c c x E E t + V t Z V o U L S Z l 0 r K z d e S g k x 1 / g S d / 5 c / K 1 l 2 j p d L w 1 O l m 1 a H A 4 T 4 6 u K 4 8 J / 8 w q f y k d u t / S k P u e F P u Y U v p X y q E 4 2 z 1 N b e K o + F f w U f S w u A 0 e o B 4 T a t h 9 b J 4 / Y U h N J R o f H M j x / K o U x 5 H t p + F p A H L 3 1 R p H b i a p 9 J a i y Z S n L n N Z g U j B q X q S Z g z i x E H i R T x J K E U p p Z E A t a C W R K p + L 0 8 7 / 8 1 + Q P P M 9 R 7 7 s X x o c q A 5 D h 9 M m e X K t s b 6 2 1 L w G H H a n b 6 x b n k u I a o m B S x h a z t B G T 6 y u 4 K U X R a E S Y f j H u u 8 p X 8 A y T 8 N M H w m R k v 8 d G E G g f 3 M O h b k W A L Z o G o g m g R O d V q k c 2 F G g g C H w j z k P z y u / B o v L 4 n h h O x K k i E 8 r g z 3 / y J 4 Z M 2 8 C 6 N G I 0 1 H Y Y H p 6 j m d k w a y k s j i I 1 l Y d H U m A A q y U 0 V F 0 V U V N y m A 4 M H e D R F S 4 s H 8 o a S r R X S M V z 1 t f X q L G p i a 5 c v k L H j h 2 j G t 4 l H V M y / E L 3 S E 0 m m C Q T e 5 5 T S T S c Y 8 L x e a m V c A 7 E s x P R r q H y W k n m p W Y C U U E 6 5 E F S E E 7 6 W p J Q m m C K U M q f H B o a o P f / y b v 8 u Q x K w 7 o 8 M i 1 / O Y O y u P v N B M 0 v R g S R E E r 3 K T J J c b m l 2 f f D A 3 L m r 8 e j T E F l 8 u l O X m g 1 3 h l d A O e x 4 E t V 6 0 H e r 7 Y A i j A M n W e y I C 8 J J M m j R Z F J k w p k Y W J J E m H J N E k m k E h N F M x p P E m q v J k H Q i l N x R o 3 x m R K C z L 1 9 f X Q j / / s A / 5 Y B u V h C L V D 3 L 8 / R V M z c v E R 6 V N p Q k H c 9 M 5 g k s K h M C + I K T W U X V N J w f R w n 8 / L + b X Q B t 1 c b F F P t 0 E y S G Y F Q X I p y I I X U n 3 M Y i e S T H M a i s + B O D i W m g r E 0 Z p K k y i n m b R 2 E n 4 S A j H Q T g j A 9 P X 3 0 o / / + f v 8 W Q y 2 h 3 V 5 1 B B q p 3 g g S D U + s S w 1 F T p 7 E a B Q p H p j X 4 p W l h a o p 7 t b E M k l t B R m b 8 q U X 4 p U n 9 3 P c M c x T E W c L 4 a i E P / P p N G p E l z T e S k g j k r F c Y 5 I I J A i F m s j 5 J V W k m Y e y C S P Q S Q d h O D + N 0 U m E m Q 8 f O Q g v f f B O X w K g x 1 A E G r G E O o p k E y k 6 K O P b z C p e A S F T V O d H R C V U 7 T w w W A w R y i t r T S h I H L h F 0 E m + U / m G Y I Y M p F 5 f c D / c I y M T H O a C Q I S g T C c F y T J k Q q i N B N r J R l e 1 2 F 0 T K 7 M T c d g M o m U y R T j z / 0 v f v p j a m s r o U U N y s K 6 Y g j 1 T P j F L 7 4 W J B L + F I f S 5 d C k h m o X N a Q n e c E W 6 V v B l 5 J a 6 s 6 s n 2 I p t W I R i J V n k 0 A u I 6 B + D k W i f C r J o 9 N C U o E 4 O r V p K E U u q Z G Q l 6 S S U U B x D g T K a S e p l Z B i / f T / 8 B 9 / x u Q 3 e D p Y V 8 Y M o Z 4 V v / 7 l 1 y Q U l t J U i A B 6 q L b K R U c 7 k u T l c 2 6 K p 1 0 0 t e a l 9 Z h H E i l H J l l Z Z V J U c U E S m V H / i o m k J U 8 o r Z F w r L U S E 4 h J J I U 7 e 5 W Z p 8 k k / S b 4 T J h m n 6 G 6 u j r 6 N / / u J / z u B k 8 P Q a j H h l D f A b F Y g o l l s e k n / a q W G o u 6 q j e p R q 1 R P r L k o 1 D c I 8 k E B q l U E k s 9 q I B U i k 6 c K D L h h e M c i S S R t G b K E 0 o R S Q U i N K G k i Q f N B J 9 J E Y q j e R g V k e A B u z / 7 + b 8 S n 7 n 0 V H y D n c G 6 a g h V E X z 4 i 8 8 p G k u z L w V N d a o 3 w y F 0 E O r G 4 y p h 9 m k / K u 9 P g U S c F J B J A x R C I n 8 e T S I c 5 z W T 7 o P K E w o E 0 t q p w M x j Q s m J g i C Q j O Y l y C 0 + V 3 1 9 n S C T 0 U q V g C F U B Y E K / Q 9 / 9 z v K W m 4 m V Y O 1 S A N 9 b S L v p t F l H 2 0 m o a U K A x S K U Y p S d m L l C Z V L c 6 I J l S e S 1 E w 4 B o l E n r W S I h O m Z n A f k / K X B J H Q T 4 Z + s b / 4 y 5 / y 4 F 6 D y s C 6 O m 4 I V W m k 0 1 n 6 u 7 / 9 l S C C i w I + N w 0 2 x + n h S h 1 r K y Z U U e S P g b z M M S S J 5 H + C O y r V R B L C J M p r q B y Z 2 N S D R p L a S Q Y g J J G Q R / Q O Q Y e / + P c / 5 T 4 x g 8 p C E G r W E O o 5 A R X + 7 / / 2 l x R P p A W x X B R M L 1 L I 3 c 3 m n 9 9 j U U t 1 l u Y 2 Z K W W x B J S w C r 5 0 2 g S 4 Z h f 0 E B 8 D i Q C g W x B C E 0 k a C h B I m g o H G P m M O Z o / e z f / o S J b f B 8 Y F 0 z h P p e M D 0 1 S x / 9 9 k u R c 2 N W o d R Q n E I z g U g 2 b W U D E 0 m l U u R U f K 2 Z t M n H Z N K E E i T C N R A H W + C 8 / 8 c / o o H B P n 6 O w f O F d e 2 R I d T 3 j c m J G b r w h 2 s U C m G m r y Q V C M W k K l B R p Q n F K U j E h J J E w m g J P A K a q L G p g U 6 / f o I O H h r g v z X 4 / i A I N W c I 9 Y K B M P b H H / 6 O N j d C t L Q m d 4 X n H 0 X 9 M n Z S 4 S Q I C O 0 D q Q p W U W d X O 7 3 3 / t t M J o M X C 0 O o l x y a T B q l z E K D l w f W 9 Q l D K A O D S k E Q a t 4 Q y s C g Q j D x U w O D C s K 6 Y T S U g U H F Y N 2 Y X D C E M j C o E A p M v l q / D L u 6 X S a S Z G D w L H B 9 8 g / / i / 7 q v / x n 7 h T 8 7 3 / 9 V / T V r / 4 3 1 Q p e X f 7 d h 7 Q y O U z / 5 2 / + m 7 r V w M D g S X B 9 9 e X n 5 P X J d d Y w 1 m t s e E T k s n T + n / 4 p X b n w N d U 1 N j D Z j B g x s g M Z n l / J b i Z K L w k 8 P / I N L S 0 s 0 L G z 5 9 U Z A w O D 7 W D d n F o 0 Q Q k D g 2 3 w + 4 9 + Q 0 d e O U 4 T Y 6 N U 3 9 D I O / b X 1 t V T S 1 s b j Y 8 M 0 + v n 3 u H 7 b l + 7 Y v q h D A y 2 A 0 b y j 9 y / T 4 9 G R 4 S 1 N k + 3 r 1 8 V J H p I i / N z 1 N r e Q S M P 7 t P f / 8 / / Q X / z X / + a M E r M u j W 9 Z D S U g U F F Q P T / A V t N W v z 2 E H g e A A A A A E l F T k S u Q m C C < / I m a g e > < / T o u r > < / T o u r s > < / V i s u a l i z a t i o n > 
</file>

<file path=customXml/item2.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2 e 8 1 e a b e - 4 6 5 b - 4 1 6 e - a c b f - 0 e 3 4 1 7 e 2 a f 8 7 " > < T r a n s i t i o n > M o v e T o < / T r a n s i t i o n > < E f f e c t > S t a t i o n < / E f f e c t > < T h e m e > B i n g R o a d < / T h e m e > < T h e m e W i t h L a b e l > f a l s e < / T h e m e W i t h L a b e l > < F l a t M o d e E n a b l e d > f a l s e < / F l a t M o d e E n a b l e d > < D u r a t i o n > 1 0 0 0 0 0 0 0 0 < / D u r a t i o n > < T r a n s i t i o n D u r a t i o n > 3 0 0 0 0 0 0 0 < / T r a n s i t i o n D u r a t i o n > < S p e e d > 0 . 5 < / S p e e d > < F r a m e > < C a m e r a > < L a t i t u d e > 1 . 3 4 7 0 8 3 1 8 3 3 6 5 7 6 9 3 < / L a t i t u d e > < L o n g i t u d e > - 3 9 . 9 1 9 3 8 6 4 5 5 4 8 8 4 7 8 < / L o n g i t u d e > < R o t a t i o n > 0 < / R o t a t i o n > < P i v o t A n g l e > 0 < / P i v o t A n g l e > < D i s t a n c e > 2 . 2 5 < / D i s t a n c e > < / C a m e r a > < I m a g e > i V B O R w 0 K G g o A A A A N S U h E U g A A A N Q A A A B 1 C A Y A A A A 2 n s 9 T A A A A A X N S R 0 I A r s 4 c 6 Q A A A A R n Q U 1 B A A C x j w v 8 Y Q U A A A A J c E h Z c w A A A y U A A A M l A W Z Z 9 g I A A C G C S U R B V H h e 7 X 1 X k 1 x H l t 6 5 5 b v a e 9 8 N d K N h S Q A E B j Q A y R l w R W o V q 9 F q V x r F 6 G E U O 9 J K D 9 K L H v U f 9 m U f F H p R b I Q i F K G N 2 N 2 Q Q h q O p R u S Q 8 J 7 k D D t 0 A 7 t X V V 3 e a P 8 T m Z W 3 a q u a j T A A o H u m 1 / h I P O a v l W V l V 8 e k 8 7 6 v 5 9 f z J K B g U F F 4 F K p g Y F B B W D 9 v y 8 u G Q 1 l Y F A h G A 1 l Y F B B G E I Z G F Q Q w u S 7 b E w + A 4 M K w f r F l 4 Z Q B g a V g j H 5 D A w q C K G h r h g N Z W B Q I V g f / s E Q y s C g U j A m n 4 F B B W E I Z W B Q Q V g f f n X V m H w v M S y V a p g f 6 + W G 9 U t D q B c O t 9 t N w Z b D l M 7 4 K Z W 2 q M q T o T f 6 Y p T N Z l m m 1 z w 0 s u w R 1 3 G 3 R S 7 L I s t l k c c t 8 m 6 Y G T H a W P i G n 2 X w Y m E I 9 Q L g r 2 6 m n s 4 + 8 l t p u j / n E k T J U E Y I y A P o F L D n A U u Q S U P n k b p c L k 4 9 H j f 5 f I J w y T n a X J 3 h 6 w b f H w S h r h l C f Q / w V T X S / p 4 + 6 q + P 0 / U p F w 0 1 J 2 h m 3 a L R J c + 2 B H o S i g m m B Q S D + H x u S o U e U j q 5 o e 4 y e J 6 w f v m 1 I d T z R L D l B M X i F v 1 w Y J O y m T Q T J r Q R p d r q A K U y o u j F v 8 9 G A k 9 N p G L Y i Q X Y y V U b s K i t z q K N p J t W 5 m 9 / 5 / c y K A / r V 4 Z Q z w X + 5 l P k z i R p s C l G 9 Y G U 8 H y y l E g m h N / j 4 e u o 1 L d n / V T j z 9 C 4 8 I / K w V 7 5 m T J F x N k O m m Q B L 9 G Z r n W 6 t d g k P o U w D d 0 + S q 3 f E G a m + e k r D U G o 6 6 Z U K w Q E C z 5 4 4 x g 9 X k 5 R N J G m z t o k Z U A I I a t R i 7 6 d 8 1 J j V U a Y e m 6 q 8 m b p 3 P 4 4 / 9 3 l C R + t x 3 Z O l H L Q B C q G P o + 0 p y F D R z r S d H m y i p r 8 U Z p d H D c a q 4 K w f n X B E K o S e P P k S a q x I p R K p X I B h n V B o r T Q A u 7 k K k W s R r o z 6 + N 7 v 6 8 K X I p g O A f x u o m 8 L q I D w U n q 6 u 6 h z 2 4 P q z s M v g t c K H I j z y 4 + j 4 f O v n q U q j J h S i Q S l E 6 n m V C b Q v k k N h Y p t D g h b m q g s N B A J 7 o S 3 6 s 2 w H t p 0 U A e n y + R y t L + 5 i S 1 d 7 R T P B 6 j D 0 4 f p m q / t + R 3 N P I U 8 m u j o Z 4 Z + 5 r r a D b S Q P 3 N F j U E 0 e p n a G 1 t T V T Q O L W 2 t t C 9 e T / N r K b J 5 f Y K 0 0 / 9 0 Q u G X W v p / P u H 4 h w R D K 2 H K F g d p K / v T / F 5 g 6 e H 9 e u L N w y h n g H / + M x R m p + b o 2 B N L c U S W X o w H a X j / T 7 W U O s x N 1 2 f C a g 7 X 0 6 c 7 k 1 S U z B D w 4 t e W o q 4 6 O y + B J N q f n 6 B O o T W + u K b R + p O g 6 e B I d R T A i b e u S N 9 t B Y h q v a l 6 O b I G g 1 2 + K g q I P 2 j 2 8 J P W t w Q D s o u w O u 9 M V q e e 0 Q D A / v Z D J y b m 6 e Z 1 H 5 y Z a L k 8 g Y o H R 2 j R N p U j 6 e B 9 R t D q B 2 j t 6 2 F 9 r f V U i S e p m x K V D q P n z x q e P F G 3 K I L j y S p X j R g y e 3 E V f M I 3 p 9 s n q P G x k Z 1 h u i r 8 Q D F U x Y 1 V R P 1 N b s o E p 6 l q e W Q u m r w J I j q k H O n j G w j R / f 3 0 o H O B n b q f W 4 h P j 9 R J k X R S I S + m Y y + N G Q C d k I m I J U W D Q G 1 0 N T U t D p D t L 8 p R Q 1 V G V q J W B S K p M g b b K e e W q + 4 U r p c j B S K 9 Z t L N 4 2 G e g J O H O i n x i o 3 h 8 Q h W W E e Q Q 3 A 5 / h s B A N a 1 Y 2 7 G C e 6 k t R a k 6 Z k 2 k V f j P k 5 Y A F x u y y q 8 l r U F 5 i i 8 V V h 5 x p s C z M f 6 g k 4 u q + H 6 o T y 0 f 1 L S R U a B 5 m S K d n K 7 w X c e u y l u b B b k E l q 2 l c 7 4 n S 8 M 0 7 N w S R t J r I 0 s t l N d T X t f M 2 g P K z f X r p l N F Q Z B A N + O j P U R R v h E P n 8 A S Z U O p 0 S x 2 G a T b T R 9 N r u C D 7 Y A Z 8 v x d N A C g G / 6 4 + G Y p x P J p P C p M 2 b s G h M L k 7 X U S K Z p n r 3 l G h I R E t i U B K u E m a g E S G Y b / T G o R 7 W R l 7 h L 8 F 3 g g n k 8 X j p y k L n r i Q T U I p M w H s H J J k A r 9 d L 0 9 P 5 q R 8 e j 4 f O d K 6 J n I t W E p 3 k c h v X u 5 w Y k 6 8 M z h 8 f 5 A 5 a a C X d A Y r B p B 8 9 8 H N + r 2 F e m H s a a D x q a 2 s 4 1 f D 7 f X T + Y F w 0 N B 5 a j X W o s w b F E O 2 w e R W / M A w H Z g + 0 U 1 q Y N 5 H I J h f W J 8 M v d 2 f t d 8 G j V T n i f W N j g 0 Z H x w S h a v n Y T i o r m 6 H D w T H y e 1 2 0 G m 2 1 l Z h 5 6 Z c x + Y q k u 7 W R N R M I t R H P 0 C c j Q b o 0 0 0 i J P e w 2 u M X 3 f r N f j n y v r q 6 m A w c G c 1 o Z s J P K 6 / X Q u w d S H J T Z i N e U L E M n i z H 5 i n C w q 4 m W w h l 6 s O i j S 5 P V f O 6 V z i S N b j N n a b f j v A p G g D h 3 7 t z l f D E 0 q d r b 2 z n / o 6 E U 7 W t C L T K w w x D K h p P 9 b b Q c T t G V S e G U 2 4 I O z c E 0 z 2 G y N d p 7 B n p O 1 r 1 7 9 + n m z V v s M 6 6 s r L C 5 W w 7 c P + V 2 U 3 u d R Y M N L 0 + H 9 s s A 4 0 O p V 0 0 g Q H 6 f l y 4 + 8 n I L r F t k z n M q Z a 8 B o z 6 A u r p a e u 2 1 k 3 T y 5 A l q a m p i T T U z U 7 j I i y 4 T m H u x W E y Q y s U R v 6 B o e + x l 6 e S X 8 a G U v H 6 o h 7 4 Y L S S T x i c P A 3 t S O w G I g A O h U F h m F A 4 e H K L u 7 m 6 a n C y c y q H L B q F 1 E M v t c l O b Z J Q R I c b k E z i 4 r 1 c O K 8 q 4 C 8 i E P D p C Q a Y i j u 0 J 9 D T k z T p 8 f z u C w S B t b k a o r 6 9 X p J t b G h m / 3 0 + L i 0 t M K p e w c x p d C X X F 2 U B 1 E Y m z p b v O R 7 + 9 V 6 i d P K 4 s R 7 + O t C e 5 0 x N 3 7 j V M j j 2 k i Y k J G h 8 f 5 w m R x Z i b m + M U k T / 4 T Z G I H M u n y 6 m 9 v Y 1 m Z 2 c p F o 9 T F e b U F 5 W r E 8 X 6 + N r d P d j 2 7 h z + m n Y 6 0 + u n X 3 8 j t R N W J + L V v R S x A E z E O 9 W T o M u T f g p V Y D G V l w l v 9 M e p 1 l + 6 C n B 5 F N m 6 6 E 6 A u Q d M T E 5 S e 1 s b a y r c F h M K b y 3 j 7 C C F 4 0 2 + 1 / f V 0 u M 1 2 e I e a k 0 K c s U L y A S s R F z 0 s f C j Q K a u + j S 9 W j 9 B b + 2 T 0 b H d j j u P y x M A Z I I G s g P D k P R 0 j 8 a G B n G P i + r r 6 w T J f O T O m D F + x u T L J G l i R Y b I e x p S d E l o I T u E e 0 A B j y T Y 6 d 4 E L 2 4 y l + 6 h C 4 / k f f i b 3 Y x I E u W w c 4 B k P T 3 d d P f O X R 5 N A c 2 E c + F w m I v T k 8 V g Q T z T m Y K l 5 F S h O E 8 C D U f Z G Q / F i N 4 b i t L I 2 O Q W 7 Q T z L 5 Y S N w t c m / L R 0 q a n Y I o 7 F v L f 7 U D Q I R Q q P S s X H b n F A I G a m 5 s 5 1 Y K w O 7 S X L 7 b K Z e t U c b T J F 8 N U d k G g 8 w d i t L m x Q Y u u I X X l 2 a H D 0 L s F + P 5 V V V W s b a 5 c u a b O S p K h r w n X p 6 a m K B y X X 2 w 9 K t P 6 x g Z O U Y t A K L f b w 6 n H u 3 d H l O w E j j X 5 X J 4 g R Q W h M E E w k U j K P h U r T T 8 a 3 O p D P Q 3 k l j O 7 B 6 9 0 y n F 5 I M O Z M 6 f p 9 u 0 7 d P / + A 1 5 j E H O i k s k U N T U 1 U 1 x Z t p 5 M m N Z D Y V p a X O J j l C b + R + v M E y + F T + V N I B p Y W N 5 O E e u T 6 9 8 + e + 3 Z x b B q j g i 7 P 8 a V 4 H B w h M K i k h w 6 f I i W l 5 f o x n K P u s s Z q F n + n M v h 6 L E j F A g E W G P Z A b M 3 m b Z o f O Q + D Q 0 d E O W 2 Q Q 0 N 9 X w N J j P I h 9 B 5 L B q j S D T K I 9 b T 9 V 1 8 3 W l w r A + V S O T 7 n E Z j + 6 m 7 p 4 s X q a x v b O V z T s L g g Q E 6 f O Q Q L S w s s p m H M X 0 A x v W t x 1 w c m F l f W R B + U x O P 4 c N c K W B s b J w F p E o K L T + 7 F O K y x W j 9 4 v J 2 i j j W h 7 I P / k y k X X T x c a t o d R t o P l y + S B p 8 M V F x o t z p C 6 C i 7 Q V c X + q k t K 9 F m H c J X l K s s 7 O D b t y 4 R f f u 3 a P 6 g L R h o b l b W 2 V j A 1 K t r q 5 y Z A 9 r + g G i e a K G G j + M H t l K O x T W p z f u O c 7 k c w d a K R S r 5 Z Y V r T A A b Z X a m C V X s J 1 9 C j v 8 w s 9 + Z y B G j 6 b m q b u 7 n R f Z R 7 8 U B p Y m h C k E g F w w j d p q 0 r S w S x a 6 t C M e 2 6 Q / O V 7 4 u f U k S / h X 6 + s h a m l p p s X F R T b 5 g I D f z 2 u j w w d N J I T J F 4 t z t B D l G k 0 K f 6 r R e W a f I w f H Z j z N T K D i 4 M P 5 4 w 3 k 8 + C m Q o B M 0 9 P T N J X s Y z I B / + h g j N 4 d j N N 7 Q z H O I z 3 d k 6 C l z d 1 H J s A f q O Z G A g 3 M x Y u X 2 Q / C i I h b t + 5 w H t 9 / a W m J / S t M Q A R p 2 t r b 1 F 9 D P 0 l s b M r Z z d l U o m T Z 7 3 V h q 8 V p Y v e f 7 P h y r I r q w 5 f Z F j 7 W k a R s O k E / 6 J W D P t f X 1 5 k w x b C b f V 6 h s b r q 8 q b k b s R H V 2 b o z T d f Z 3 8 K w Y a 2 t l b u c z p 1 6 j W h o V r 4 H I D B s V j I J d c w c X l m y e u R W 5 w i C m g v c 6 e I a G 9 L n d 7 b k k 7 n N 4 g u x p z 7 G L 0 r N N I 3 c 1 7 q d 9 3 n V V S B A w c O U N B X + D c w 8 S b X 3 L n J i D X + L B 1 s j d M f D U V 5 Y O 1 u h L t x i L m B w M O j R x P s K 2 n A F A b R c D 0 l z E E s 3 K K B k s H m c h i l D t J V 1 2 C 2 8 9 a y 3 + v i S J O v H J k A b 6 C G v h i T i 7 F 0 9 A 5 y C m A U w O X L V + j q l a v q j H i U e F Z f Q 7 p g G s T w y C j 7 H B i m t F u B x W j Q / z Q 4 O M A E s Q P D j v C 9 N + L Q z i 5 e C U p r q G g 0 y t 8 d 5 i D C 7 6 X K f q + L 9 f t b 9 8 v X r j 2 K j e w A O 9 y o C F p K A Q u X Q O v Y g Z D w 6 O g o L S 2 v 0 7 v v v K X O 5 o F n o V I B m O 4 w v F Z P t U K z r U a y t L y J G a 6 7 x 8 f C C J J k I s a h d E R A A U w 4 x B y p p V C K / v A Q W i p A 5 / r D g k z i v j j u T 1 J U 3 I / v 7 m 3 p I Z d 3 b y 6 7 V g 6 O M / n c n v y O 6 + W I p F F M J g C + w 9 G j R + n Q o Q F 1 p h C f f f p 5 b l z c j Z t 3 e M 3 w g Z Y U 1 c X v 0 w d H k q y 5 M p n d 4 W d h d 3 r L U 0 V L S 8 s 0 t u y h G z M + G p 0 J 0 8 N F L 9 2 Y r a a q Y A 2 b e d G k 7 I Z w C 5 N Q N E + s r a C l E P 0 r 9 R v s Z S m M D z s B / s 4 n E k k j s U 2 9 X 5 h f 5 D S 8 E a b r 1 2 9 w n 8 3 X X 1 + g H 5 1 / l 2 7 d v M W t e k 3 P D / g e Q P d 7 Y d N q / 9 J X n N 8 N + H L M T 3 f X O p h Q 0 L D p 5 l M 0 u S r n j m m 5 M O 6 l r y a C T C 4 c 4 7 t y p / C s 8 z Z t c 5 w P 9 T R j 7 X z b W G c w G Y H a m l r a t 6 + f j h w 5 Q m f P v s X m 3 o m T x 9 m H q E 7 k K x R M J l Q 0 j C x 4 + 6 3 T 6 u z u Q E 1 d s 8 p J y A Z J E 0 o F e I T E k + J Y + F Q z M 4 + 5 8 5 e n c p T 4 D f a y u N C z 7 a S X 6 s d 9 I s 6 W m U A I I i H y 9 f h x f u L d / N y 8 y k m E Q r L j E 1 P E 7 9 y + T Q 8 f P u T V W K 9 e v c Y V D 5 V N r z a 0 G y G J l C e T T D M U X l 8 V P t a k M K u F B h M F D Y 1 l L 3 s n v J x n 8 u 2 g H q N v a e x h 6 Q U f M c U B U x 1 O n 3 6 N w u E Q m 3 c 9 v T 2 8 8 R o A D Y W 5 Q T D / P F 4 v v X r 8 O B 0 8 e J D O n T s r f K 8 j N D A o f S 9 0 C u 9 a g E S C M E w m p C r S N / t 4 h r q 6 u 6 i 1 p Y X J p E e h O A n W 5 3 c e 7 t 6 m 8 h m Q d P d T J J a 3 8 w F U B j t O d i e o p T o j n P F F c V + m Y J I d R g x g e S 0 Q B 8 / Q U x / w D B 3 d i 0 e j 5 C 8 a s V 2 M D f h e 8 y 2 5 o U u 7 C R n x v b G t T z q V p B Q k m W D 5 Q V e I f U e E z z H q P B K N U d c r Z 9 R f O Q M O 1 F B P b j 9 A J k 5 b W n l X d A y 5 0 c B W o J o 4 M N 1 0 H s B m b O H w J p N J + 1 j F W F 5 a 4 I 7 P G u F 7 Q U u 9 0 Z + g 6 q I O 4 5 c V 0 r y T J h 4 a o 3 I S 3 t h g 0 s X j u 7 c v 7 l n h O B 9 q R z a f A k i B 0 d R Y R g s k Q G U K B k v v w K E 1 V m 1 t N X 0 1 7 u d x c H q Y j h 3 N L W 0 F m 5 n V + j O 8 4 A v G A 5 7 u j o j n q A s v I 0 A m R R r t N 0 n T T w r O X 7 t 2 n c s t L f J u X 8 B W 8 s 5 4 O S 7 K 5 8 t O F 2 i V U r g 6 n m Y y r K y s C k 1 S w w N C 1 9 b W 1 S D R x + q u r Q g o M 0 + v F w 7 i x I T p s 1 M 0 V r t 4 F 8 H + x h T 5 1 M I w L x u 0 h t L E y i g i o W / t 6 p R b + I y v s k + V E a Z y n d D w p X 6 D v S z O M / l s K E e s + O P L 9 O 2 3 9 z l K p 4 F B o n I m 6 9 N V d E 2 y J w H T H z S G W l P 0 7 k C c 3 u l b o x 9 0 r L L 2 O t D y 4 l Z X y p t 6 W L N Q E 0 h p J x b p j 8 Y S G X r w 4 I H Q 4 l W s r Y M N h e F 2 J 8 B x J h 9 e a G H t Z C o m 1 r l z b 1 F v b + E 0 + P n 5 e R o b G 6 O u r k 5 1 5 s l A B d w O X 4 z m z U f 4 Z s X w B w J U V y P P 7 2 t K M b F e G B S Z N I m g k S S 5 J J m 0 Y B I i l n B O C U L 5 f F W 2 U n f G y 5 E a C h X i S c B 0 b z s Q v U L 4 u 6 5 O r q W w E 2 C z 6 + 3 w 7 m C M E v E 4 t + b l U E z K t / t W W Y N h I u P 3 C d Z Q m k g i z e e F i M + f F Y J U + 5 s Y 8 7 i b x i 1 W C s 4 c b S 4 q w X b A R D s 7 U I G w x c v T o q a 2 T u X K w + f 3 c 7 S w G D p K W H w N Y w n h Y x 3 v K h 1 F r C x A Z i E 2 U w 9 E k i a e J B C L y K f V O W y h y o t e A u j Q K y r 7 v S 5 C Q 5 U 4 u 8 c l m x U t q q g Y 2 2 F 0 q X B 9 O b S 8 m 5 s b Z c P h p f F k f 4 v 7 c U Q l t G N T V E g 7 k d D a A 9 B k W P o Y f w N g z f X n C S h H i D T 1 U G Y g T d 6 8 k + R S x 4 p c M P U a G h v E Z 0 S j V b r 8 9 7 K g D S l x e m 9 L 0 B v l 1 n S 7 a N / 4 S p 5 Q 6 L y 9 e / c b Q a o a D o d H B L F K o d h 0 w 7 J a T 4 L L 5 e a 5 V q u r K 3 w M 0 6 q 6 t r Z w X Q t o C H 6 2 J K j H 4 + V K v B Y t / / k r B R 0 O R 9 R O E k l q I i 3 Q T O j k z W R S n K Y F k b i B w M K X 4 u + d J o 4 0 + a o D k l B o X T W p S p E r H M t X 6 s O H D 9 H I y C h 9 + u n v K S i I F Y 3 I P Z M W F v L j + I r N s 6 p g c I v 2 s Q P m k S Y O 8 m u C V M W f Y 1 2 c Q 3 A C P h x G b Y C 0 X J m R Z r d + 5 s p B m X p a + y g C I c + f w Z Y y s T i f 4 u 8 L L X 7 k z R 9 u K X c n i C N N P g h + f F S E 7 X B p M t 8 B i z 4 l L E 5 y 9 O h h X r 9 v M x I V Z F o Q z 1 A 3 K K A C 2 g H t Y w d I K M m z X O C 0 t 7 S 2 b f G 5 s K / v V F w O e w o K k x O f Y X 1 t l b X a h S m 5 N t 7 z g v i Y O Q J J L S W J A 8 n 7 U L I M m V Q i 3 1 E j d 8 9 f X 1 s X C g p b 3 p Q u + 7 0 s N r v C Y c j K y l A c R S t G r G h 3 i o 6 O D g o E / L x w C c b 4 o a / K P i I C G g c V r B y g g d y C Z A 2 N c r F 9 O 0 A 0 E F J / p u 7 6 N L 3 S U e i z N T W 3 0 K f D f o q r D Q y e B / D + m j w 5 w t j S v J k n U v G Z p a m X o s Z A g p L C v 4 N G d S o c u 3 J s W 0 N C V I I k t 6 z b 4 Q / j W / u H A o E q + v b b e 5 w H K T C K A t M W c s A b P A F Y 5 K Q Y m P a g B 9 u W w + S q I O x z N P V y Z B L k g Y k p 8 y C N I h N S J h P M T 0 k m H P t d g k y J p N B Q K W r f N 5 Q r Z 6 e J Y z W U z w v f Q F Y I H f E r V 5 F L a g O b Z s M o i r 6 + P p q Y m K S V l W U e S f 4 k Y G o H g h u Y A g L Y N V M 5 Y J W l h 4 v P c 4 f A P J m Q s m l n y + f I h B S a K S W P E X X c 3 x i j h G g k Y A 5 3 D x 1 R z 3 M e H O t D Q b K Z J G s p J t U 2 l R n T w I s R K z G S u r + / j 3 e q 0 C u r b o d Y N M L B j V r l N 0 E z P Z 4 q 3 H G 9 G J 8 O P 0 d T S n z / f J B B B i L 0 M d K 8 Z t L H U j O x l h L k m p m e p r H R M Y o I 3 7 J U W T t F H B k 2 1 z L Q D b 8 F h J I C 4 H w p o L P X 7 k 8 9 W i s / R g 9 7 J W G C 3 X Y o d b l V + G S r Q s O B 3 K i 0 z x 3 i f f B e / H 4 2 b Y Q Q e G G K a 1 I z S Z 9 J N k I Q m K 6 1 3 j g 1 N j X y S r J n / / h P t 5 S z k 8 S R Y X O 7 Z F A 5 R K W Q L b H w p 3 C + D O B P X Z 6 Q 2 u r U w F a t p Y F A x e 2 b t + m e 8 r O K g d m 9 C K l r w P R D 9 A 4 a q 1 F o O A 5 c q A h g n J f m e j 7 z i j S n J W F A H P h M W j s p A o E 4 T C K V Z w G x 5 O R C H F e 5 4 4 Q V j r D Z Q F 1 z y 5 Y y d p I 4 2 u S D N N d j t I K c c S q 1 1 f a j D 0 J x i x e C n J k p 3 M z Z D h D i 5 G s n q L e v l 2 e v o s L a Y S c T A C J V B b H S 6 l Z g 3 T v 4 W x W D T S u B U k w k S E 4 L S S K h I 1 e S S F 7 T Z G I z D + X E P p S c r e t 3 g V B x a u 7 A g O L S 5 e w U c W 7 Y X K G 5 U Z h n I J Q Q W V G E t h I V S F a 4 0 s C l I 6 + 9 z T v 9 b Q f M p c J s X / Q b A d s 9 c 6 P M H r c A + o H W 1 F a c 3 x X 8 C Z h Q i j A 8 w k G S S o f D J Z E 0 u U A c J S K P j l s m k t D s e v p 7 W g h G m B 8 6 8 z a / h 5 N h X X j w q P y v 7 B D M L S R o e T 0 j N I F f i Z d c w g / C U s M c C y 2 D c 7 2 r v F x Y c X R w Z G S E Y t G 4 e I 6 H x + G d O H F c X Z G A W Y W g R G R z k 1 r a t m 4 K b Q d I i O c X D 9 h 9 F u Q 0 k x D W S C w 6 N K 6 O m U x I J Y F Y u K G R 0 T y 9 f k R S a K R E I k a J W I T 2 1 Y W o p a e f h k 6 + r t 7 J u X C 8 y Q f p a P P L V l d V F j j a q E C o b N t p F U w 4 x A 4 U d u B v E O 1 7 5 d V j P F w J g 2 q L g Y g e R / j q 6 y k h f C T 8 D X y l k t j m / X c G Q S J 8 D / 4 u M t V a i M n E 5 L G T y U Y k J p O 8 l 8 n E x E K K D l x R T o J U g 4 0 R 3 p l k 6 O Q b 4 r 1 K l 6 + T x P E m n 8 a h w W p Z U Z J x S S q Y g M K s Y b N H V L x y 6 O h o 5 x 3 T r 1 2 7 w U O R M B E R I 8 I 1 s A h m K V J i 3 B 7 8 I 5 8 Q E A z 5 U o g I T f b Z d w i X s 0 K C r 4 T h Q / C L b J G 7 r c S R k t N O + p w i k i S T a n g S K C v M e 4 r R q b f f U + 9 m 4 P g o n x a / 3 8 3 7 Q a X t p G J i y Q r G p C o i R j h m 8 e h z m H V Y p w / 7 J 3 V 2 d t L j m f y 6 E x j L h w 2 d Z x / P 8 n 0 A n t X Q u H V + V T i 0 z i k I i D w q L 3 l r K f 2 0 S k r 8 v d Z G E K 2 J m C w g S Y 4 o M s 1 p J v 6 u I l 9 w D w g k y C T y S E E i R B 1 T o o y C 7 o g 4 n 6 a 2 f Y M l y 9 S J Y l 1 8 O P l d b Y o 9 h a s 3 F 8 g N P 8 r j Y 1 8 K g z w h C C x A k y B l n w k F K P 7 D t P T p q W l e 7 N I O L O i C F W Z 7 e 3 v V G a L r 1 2 / S q 8 I U B A k 1 U N n x X D u u T 2 R o J V 4 Y C d w p p J 8 E 8 w 6 q C Z o p b / J B K + E a E 0 y Z e D m y Q X P h G C R i A b E 0 m a R W g t 8 k B T O N o 9 R k z d I / + / l / U u 9 s A B i T r w j 9 P c L 0 E x V G m n 9 S U J m k y S M r G y q h r L i y L c I 6 d M V A h A 9 k g j m o / a x T p 0 7 S 8 M N h z m v Y y Y T d L h B 8 e H Y y a a 0 k S b Q l u K D N P L s G 4 k 5 a Y d r y O W n S 4 Z r W 0 D k y K d H E g u 9 3 6 N U T 6 p 0 N N I z J V y S t r d W i E s p W G G Z N Q W V S F U 5 X O v Z D R M X 1 e u U 2 m K W A o E S U h + N I r K 6 t 8 8 b P x Q C R n t A F l g e T G a T W m k c F G l K K M I o 0 T C a d C s m b e y C R y i u x f 6 / 8 9 5 T E 4 u 8 P M 0 9 H 9 g S Z D r a l Z Z i 8 R B k 6 W R w 9 9 K i c v H m m j 9 K i 4 q A l R i V i Y U J p T Z X X W C v h j D D v N q X p J E R r L j v B 0 i 4 / D Q + P 0 J 0 7 d 2 l o a J A D F z L K 9 m z D i / B k P J 7 X v 4 M J B 7 K o 5 z H J Q R b u X 9 J i I 5 o + B p G Q B 2 l A M H w f c c x E E t + V t Z V o U L S Z l 0 r K z d e S g k x 1 / g S d / 5 c / K 1 l 2 j p d L w 1 O l m 1 a H A 4 T 4 6 u K 4 8 J / 8 w q f y k d u t / S k P u e F P u Y U v p X y q E 4 2 z 1 N b e K o + F f w U f S w u A 0 e o B 4 T a t h 9 b J 4 / Y U h N J R o f H M j x / K o U x 5 H t p + F p A H L 3 1 R p H b i a p 9 J a i y Z S n L n N Z g U j B q X q S Z g z i x E H i R T x J K E U p p Z E A t a C W R K p + L 0 8 7 / 8 1 + Q P P M 9 R 7 7 s X x o c q A 5 D h 9 M m e X K t s b 6 2 1 L w G H H a n b 6 x b n k u I a o m B S x h a z t B G T 6 y u 4 K U X R a E S Y f j H u u 8 p X 8 A y T 8 N M H w m R k v 8 d G E G g f 3 M O h b k W A L Z o G o g m g R O d V q k c 2 F G g g C H w j z k P z y u / B o v L 4 n h h O x K k i E 8 r g z 3 / y J 4 Z M 2 8 C 6 N G I 0 1 H Y Y H p 6 j m d k w a y k s j i I 1 l Y d H U m A A q y U 0 V F 0 V U V N y m A 4 M H e D R F S 4 s H 8 o a S r R X S M V z 1 t f X q L G p i a 5 c v k L H j h 2 j G t 4 l H V M y / E L 3 S E 0 m m C Q T e 5 5 T S T S c Y 8 L x e a m V c A 7 E s x P R r q H y W k n m p W Y C U U E 6 5 E F S E E 7 6 W p J Q m m C K U M q f H B o a o P f / y b v 8 u Q x K w 7 o 8 M i 1 / O Y O y u P v N B M 0 v R g S R E E r 3 K T J J c b m l 2 f f D A 3 L m r 8 e j T E F l 8 u l O X m g 1 3 h l d A O e x 4 E t V 6 0 H e r 7 Y A i j A M n W e y I C 8 J J M m j R Z F J k w p k Y W J J E m H J N E k m k E h N F M x p P E m q v J k H Q i l N x R o 3 x m R K C z L 1 9 f X Q j / / s A / 5 Y B u V h C L V D 3 L 8 / R V M z c v E R 6 V N p Q k H c 9 M 5 g k s K h M C + I K T W U X V N J w f R w n 8 / L + b X Q B t 1 c b F F P t 0 E y S G Y F Q X I p y I I X U n 3 M Y i e S T H M a i s + B O D i W m g r E 0 Z p K k y i n m b R 2 E n 4 S A j H Q T g j A 9 P X 3 0 o / / + f v 8 W Q y 2 h 3 V 5 1 B B q p 3 g g S D U + s S w 1 F T p 7 E a B Q p H p j X 4 p W l h a o p 7 t b E M k l t B R m b 8 q U X 4 p U n 9 3 P c M c x T E W c L 4 a i E P / P p N G p E l z T e S k g j k r F c Y 5 I I J A i F m s j 5 J V W k m Y e y C S P Q S Q d h O D + N 0 U m E m Q 8 f O Q g v f f B O X w K g x 1 A E G r G E O o p k E y k 6 K O P b z C p e A S F T V O d H R C V U 7 T w w W A w R y i t r T S h I H L h F 0 E m + U / m G Y I Y M p F 5 f c D / c I y M T H O a C Q I S g T C c F y T J k Q q i N B N r J R l e 1 2 F 0 T K 7 M T c d g M o m U y R T j z / 0 v f v p j a m s r o U U N y s K 6 Y g j 1 T P j F L 7 4 W J B L + F I f S 5 d C k h m o X N a Q n e c E W 6 V v B l 5 J a 6 s 6 s n 2 I p t W I R i J V n k 0 A u I 6 B + D k W i f C r J o 9 N C U o E 4 O r V p K E U u q Z G Q l 6 S S U U B x D g T K a S e p l Z B i / f T / 8 B 9 / x u Q 3 e D p Y V 8 Y M o Z 4 V v / 7 l 1 y Q U l t J U i A B 6 q L b K R U c 7 k u T l c 2 6 K p 1 0 0 t e a l 9 Z h H E i l H J l l Z Z V J U c U E S m V H / i o m k J U 8 o r Z F w r L U S E 4 h J J I U 7 e 5 W Z p 8 k k / S b 4 T J h m n 6 G 6 u j r 6 N / / u J / z u B k 8 P Q a j H h l D f A b F Y g o l l s e k n / a q W G o u 6 q j e p R q 1 R P r L k o 1 D c I 8 k E B q l U E k s 9 q I B U i k 6 c K D L h h e M c i S S R t G b K E 0 o R S Q U i N K G k i Q f N B J 9 J E Y q j e R g V k e A B u z / 7 + b 8 S n 7 n 0 V H y D n c G 6 a g h V E X z 4 i 8 8 p G k u z L w V N d a o 3 w y F 0 E O r G 4 y p h 9 m k / K u 9 P g U S c F J B J A x R C I n 8 e T S I c 5 z W T 7 o P K E w o E 0 t q p w M x j Q s m J g i C Q j O Y l y C 0 + V 3 1 9 n S C T 0 U q V g C F U B Y E K / Q 9 / 9 z v K W m 4 m V Y O 1 S A N 9 b S L v p t F l H 2 0 m o a U K A x S K U Y p S d m L l C Z V L c 6 I J l S e S 1 E w 4 B o l E n r W S I h O m Z n A f k / K X B J H Q T 4 Z + s b / 4 y 5 / y 4 F 6 D y s C 6 O m 4 I V W m k 0 1 n 6 u 7 / 9 l S C C i w I + N w 0 2 x + n h S h 1 r K y Z U U e S P g b z M M S S J 5 H + C O y r V R B L C J M p r q B y Z 2 N S D R p L a S Q Y g J J G Q R / Q O Q Y e / + P c / 5 T 4 x g 8 p C E G r W E O o 5 A R X + 7 / / 2 l x R P p A W x X B R M L 1 L I 3 c 3 m n 9 9 j U U t 1 l u Y 2 Z K W W x B J S w C r 5 0 2 g S 4 Z h f 0 E B 8 D i Q C g W x B C E 0 k a C h B I m g o H G P m M O Z o / e z f / o S J b f B 8 Y F 0 z h P p e M D 0 1 S x / 9 9 k u R c 2 N W o d R Q n E I z g U g 2 b W U D E 0 m l U u R U f K 2 Z t M n H Z N K E E i T C N R A H W + C 8 / 8 c / o o H B P n 6 O w f O F d e 2 R I d T 3 j c m J G b r w h 2 s U C m G m r y Q V C M W k K l B R p Q n F K U j E h J J E w m g J P A K a q L G p g U 6 / f o I O H h r g v z X 4 / i A I N W c I 9 Y K B M P b H H / 6 O N j d C t L Q m d 4 X n H 0 X 9 M n Z S 4 S Q I C O 0 D q Q p W U W d X O 7 3 3 / t t M J o M X C 0 O o l x y a T B q l z E K D l w f W 9 Q l D K A O D S k E Q a t 4 Q y s C g Q j D x U w O D C s K 6 Y T S U g U H F Y N 2 Y X D C E M j C o E A p M v l q / D L u 6 X S a S Z G D w L H B 9 8 g / / i / 7 q v / x n 7 h T 8 7 3 / 9 V / T V r / 4 3 1 Q p e X f 7 d h 7 Q y O U z / 5 2 / + m 7 r V w M D g S X B 9 9 e X n 5 P X J d d Y w 1 m t s e E T k s n T + n / 4 p X b n w N d U 1 N j D Z j B g x s g M Z n l / J b i Z K L w k 8 P / I N L S 0 s 0 L G z 5 9 U Z A w O D 7 W D d n F o 0 Q Q k D g 2 3 w + 4 9 + Q 0 d e O U 4 T Y 6 N U 3 9 D I O / b X 1 t V T S 1 s b j Y 8 M 0 + v n 3 u H 7 b l + 7 Y v q h D A y 2 A 0 b y j 9 y / T 4 9 G R 4 S 1 N k + 3 r 1 8 V J H p I i / N z 1 N r e Q S M P 7 t P f / 8 / / Q X / z X / + a M E r M u j W 9 Z D S U g U F F Q P T / A V t N W v z 2 E H g e 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 G u i d = " 1 2 a a 1 7 1 1 - 8 0 4 b - 4 c c 2 - 9 1 4 0 - 8 6 5 b 5 0 0 3 1 1 c 0 "   R e v = " 1 "   R e v G u i d = " 6 a f 3 6 3 3 c - 5 0 3 5 - 4 b 3 4 - 9 6 9 6 - 7 1 c c 5 0 9 b 5 2 f 4 " 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E9D8CFD9-3ECC-4186-AC8D-A84B2154E5AA}">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2B50F177-5592-4CAA-8049-E975EDD0981D}">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Listado A a Z Orden 1Cr</vt:lpstr>
      <vt:lpstr>Listado A a Z Orden 1Fe</vt:lpstr>
      <vt:lpstr>Cuadro I Orden 2</vt:lpstr>
      <vt:lpstr>Cuadro I Orden 3</vt:lpstr>
      <vt:lpstr>Cuadro I Orden 4</vt:lpstr>
      <vt:lpstr>Cuadro II Orden 5</vt:lpstr>
      <vt:lpstr>Cuadro II Orden 6</vt:lpstr>
      <vt:lpstr>Gráfico por año Orden 7</vt:lpstr>
      <vt:lpstr>Gráfico por edad Orden 8</vt:lpstr>
      <vt:lpstr>Cuadro III Orden 9</vt:lpstr>
      <vt:lpstr>Cuadro III Orden 10</vt:lpstr>
      <vt:lpstr>Cuadro IV Orden 11</vt:lpstr>
      <vt:lpstr>Cuadro IV Orden 12</vt:lpstr>
      <vt:lpstr>Cuadro IV Orden 13</vt:lpstr>
      <vt:lpstr>Cuadro V Orden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2022-11-24T22:04:50Z</dcterms:modified>
</cp:coreProperties>
</file>